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yuuku\Downloads\"/>
    </mc:Choice>
  </mc:AlternateContent>
  <xr:revisionPtr revIDLastSave="0" documentId="13_ncr:1_{DACEB8CB-5D62-4061-9068-7A2BB353FED3}" xr6:coauthVersionLast="47" xr6:coauthVersionMax="47" xr10:uidLastSave="{00000000-0000-0000-0000-000000000000}"/>
  <bookViews>
    <workbookView xWindow="-110" yWindow="-110" windowWidth="25180" windowHeight="16140" activeTab="1" xr2:uid="{CF338968-A5A9-48CB-8303-1A0349B4A3CE}"/>
  </bookViews>
  <sheets>
    <sheet name="企業情報シート" sheetId="7" r:id="rId1"/>
    <sheet name="企業情報シート【記入例】" sheetId="11" r:id="rId2"/>
    <sheet name="企業用受診者名簿 【記入】" sheetId="13" r:id="rId3"/>
    <sheet name="企業用受診者名簿 【記入例】" sheetId="15" r:id="rId4"/>
  </sheets>
  <definedNames>
    <definedName name="_xlnm._FilterDatabase" localSheetId="2" hidden="1">'企業用受診者名簿 【記入】'!#REF!</definedName>
    <definedName name="_xlnm._FilterDatabase" localSheetId="3" hidden="1">'企業用受診者名簿 【記入例】'!#REF!</definedName>
    <definedName name="_xlnm.Print_Area" localSheetId="0">企業情報シート!$A$1:$AI$51</definedName>
    <definedName name="_xlnm.Print_Area" localSheetId="1">企業情報シート【記入例】!$A$1:$AI$53</definedName>
    <definedName name="_xlnm.Print_Area" localSheetId="2">'企業用受診者名簿 【記入】'!$A$1:$W$27</definedName>
    <definedName name="_xlnm.Print_Area" localSheetId="3">'企業用受診者名簿 【記入例】'!$A$1:$W$27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5" l="1"/>
  <c r="G27" i="15" s="1"/>
  <c r="H27" i="15" s="1"/>
  <c r="I27" i="15" s="1"/>
  <c r="J27" i="15" s="1"/>
  <c r="F26" i="15"/>
  <c r="G26" i="15" s="1"/>
  <c r="H26" i="15" s="1"/>
  <c r="I26" i="15" s="1"/>
  <c r="J26" i="15" s="1"/>
  <c r="F25" i="15"/>
  <c r="G25" i="15" s="1"/>
  <c r="H25" i="15" s="1"/>
  <c r="I25" i="15" s="1"/>
  <c r="J25" i="15" s="1"/>
  <c r="F24" i="15"/>
  <c r="G24" i="15" s="1"/>
  <c r="H24" i="15" s="1"/>
  <c r="I24" i="15" s="1"/>
  <c r="J24" i="15" s="1"/>
  <c r="F23" i="15"/>
  <c r="G23" i="15" s="1"/>
  <c r="H23" i="15" s="1"/>
  <c r="I23" i="15" s="1"/>
  <c r="J23" i="15" s="1"/>
  <c r="F22" i="15"/>
  <c r="G22" i="15" s="1"/>
  <c r="H22" i="15" s="1"/>
  <c r="I22" i="15" s="1"/>
  <c r="J22" i="15" s="1"/>
  <c r="F21" i="15"/>
  <c r="G21" i="15" s="1"/>
  <c r="H21" i="15" s="1"/>
  <c r="I21" i="15" s="1"/>
  <c r="J21" i="15" s="1"/>
  <c r="F20" i="15"/>
  <c r="G20" i="15" s="1"/>
  <c r="H20" i="15" s="1"/>
  <c r="I20" i="15" s="1"/>
  <c r="J20" i="15" s="1"/>
  <c r="F19" i="15"/>
  <c r="G19" i="15" s="1"/>
  <c r="H19" i="15" s="1"/>
  <c r="I19" i="15" s="1"/>
  <c r="J19" i="15" s="1"/>
  <c r="F18" i="15"/>
  <c r="G18" i="15" s="1"/>
  <c r="H18" i="15" s="1"/>
  <c r="I18" i="15" s="1"/>
  <c r="J18" i="15" s="1"/>
  <c r="F17" i="15"/>
  <c r="G17" i="15" s="1"/>
  <c r="H17" i="15" s="1"/>
  <c r="I17" i="15" s="1"/>
  <c r="J17" i="15" s="1"/>
  <c r="F16" i="15"/>
  <c r="G16" i="15" s="1"/>
  <c r="H16" i="15" s="1"/>
  <c r="I16" i="15" s="1"/>
  <c r="J16" i="15" s="1"/>
  <c r="F15" i="15"/>
  <c r="G15" i="15" s="1"/>
  <c r="H15" i="15" s="1"/>
  <c r="I15" i="15" s="1"/>
  <c r="J15" i="15" s="1"/>
  <c r="F14" i="15"/>
  <c r="G14" i="15" s="1"/>
  <c r="H14" i="15" s="1"/>
  <c r="I14" i="15" s="1"/>
  <c r="J14" i="15" s="1"/>
  <c r="F13" i="15"/>
  <c r="G13" i="15" s="1"/>
  <c r="H13" i="15" s="1"/>
  <c r="I13" i="15" s="1"/>
  <c r="J13" i="15" s="1"/>
  <c r="F12" i="15"/>
  <c r="G12" i="15" s="1"/>
  <c r="H12" i="15" s="1"/>
  <c r="I12" i="15" s="1"/>
  <c r="J12" i="15" s="1"/>
  <c r="F11" i="15"/>
  <c r="G11" i="15" s="1"/>
  <c r="H11" i="15" s="1"/>
  <c r="I11" i="15" s="1"/>
  <c r="J11" i="15" s="1"/>
  <c r="F10" i="15"/>
  <c r="G10" i="15" s="1"/>
  <c r="H10" i="15" s="1"/>
  <c r="I10" i="15" s="1"/>
  <c r="J10" i="15" s="1"/>
  <c r="F9" i="15"/>
  <c r="G9" i="15" s="1"/>
  <c r="H9" i="15" s="1"/>
  <c r="I9" i="15" s="1"/>
  <c r="J9" i="15" s="1"/>
  <c r="F8" i="15"/>
  <c r="G8" i="15" s="1"/>
  <c r="H8" i="15" s="1"/>
  <c r="I8" i="15" s="1"/>
  <c r="J8" i="15" s="1"/>
  <c r="F7" i="15"/>
  <c r="G7" i="15" s="1"/>
  <c r="H7" i="15" s="1"/>
  <c r="I7" i="15" s="1"/>
  <c r="J7" i="15" s="1"/>
  <c r="F27" i="13"/>
  <c r="G27" i="13" s="1"/>
  <c r="H27" i="13" s="1"/>
  <c r="I27" i="13" s="1"/>
  <c r="J27" i="13" s="1"/>
  <c r="F26" i="13"/>
  <c r="G26" i="13" s="1"/>
  <c r="H26" i="13" s="1"/>
  <c r="I26" i="13" s="1"/>
  <c r="J26" i="13" s="1"/>
  <c r="F25" i="13"/>
  <c r="G25" i="13" s="1"/>
  <c r="H25" i="13" s="1"/>
  <c r="I25" i="13" s="1"/>
  <c r="J25" i="13" s="1"/>
  <c r="F24" i="13"/>
  <c r="G24" i="13" s="1"/>
  <c r="H24" i="13" s="1"/>
  <c r="I24" i="13" s="1"/>
  <c r="J24" i="13" s="1"/>
  <c r="F23" i="13"/>
  <c r="G23" i="13" s="1"/>
  <c r="H23" i="13" s="1"/>
  <c r="I23" i="13" s="1"/>
  <c r="J23" i="13" s="1"/>
  <c r="F22" i="13"/>
  <c r="G22" i="13" s="1"/>
  <c r="H22" i="13" s="1"/>
  <c r="I22" i="13" s="1"/>
  <c r="J22" i="13" s="1"/>
  <c r="F21" i="13"/>
  <c r="G21" i="13" s="1"/>
  <c r="H21" i="13" s="1"/>
  <c r="I21" i="13" s="1"/>
  <c r="J21" i="13" s="1"/>
  <c r="F20" i="13"/>
  <c r="G20" i="13" s="1"/>
  <c r="H20" i="13" s="1"/>
  <c r="I20" i="13" s="1"/>
  <c r="J20" i="13" s="1"/>
  <c r="F19" i="13"/>
  <c r="G19" i="13" s="1"/>
  <c r="H19" i="13" s="1"/>
  <c r="I19" i="13" s="1"/>
  <c r="J19" i="13" s="1"/>
  <c r="F18" i="13"/>
  <c r="G18" i="13" s="1"/>
  <c r="H18" i="13" s="1"/>
  <c r="I18" i="13" s="1"/>
  <c r="J18" i="13" s="1"/>
  <c r="F17" i="13"/>
  <c r="G17" i="13" s="1"/>
  <c r="H17" i="13" s="1"/>
  <c r="I17" i="13" s="1"/>
  <c r="J17" i="13" s="1"/>
  <c r="F8" i="13"/>
  <c r="G8" i="13" s="1"/>
  <c r="H8" i="13" s="1"/>
  <c r="I8" i="13" s="1"/>
  <c r="J8" i="13" s="1"/>
  <c r="F9" i="13"/>
  <c r="G9" i="13" s="1"/>
  <c r="H9" i="13" s="1"/>
  <c r="I9" i="13" s="1"/>
  <c r="J9" i="13" s="1"/>
  <c r="F10" i="13"/>
  <c r="G10" i="13" s="1"/>
  <c r="H10" i="13" s="1"/>
  <c r="I10" i="13" s="1"/>
  <c r="J10" i="13" s="1"/>
  <c r="F11" i="13"/>
  <c r="G11" i="13" s="1"/>
  <c r="H11" i="13" s="1"/>
  <c r="I11" i="13" s="1"/>
  <c r="J11" i="13" s="1"/>
  <c r="F12" i="13"/>
  <c r="G12" i="13" s="1"/>
  <c r="H12" i="13" s="1"/>
  <c r="I12" i="13" s="1"/>
  <c r="J12" i="13" s="1"/>
  <c r="F13" i="13"/>
  <c r="G13" i="13" s="1"/>
  <c r="H13" i="13" s="1"/>
  <c r="I13" i="13" s="1"/>
  <c r="J13" i="13" s="1"/>
  <c r="F14" i="13"/>
  <c r="G14" i="13" s="1"/>
  <c r="H14" i="13" s="1"/>
  <c r="I14" i="13" s="1"/>
  <c r="J14" i="13" s="1"/>
  <c r="F15" i="13"/>
  <c r="G15" i="13" s="1"/>
  <c r="H15" i="13" s="1"/>
  <c r="I15" i="13" s="1"/>
  <c r="J15" i="13" s="1"/>
  <c r="F16" i="13"/>
  <c r="G16" i="13" s="1"/>
  <c r="H16" i="13" s="1"/>
  <c r="I16" i="13" s="1"/>
  <c r="J16" i="13" s="1"/>
  <c r="F7" i="13"/>
  <c r="G7" i="13" s="1"/>
  <c r="H7" i="13" s="1"/>
  <c r="I7" i="13" s="1"/>
  <c r="J7" i="13" s="1"/>
</calcChain>
</file>

<file path=xl/sharedStrings.xml><?xml version="1.0" encoding="utf-8"?>
<sst xmlns="http://schemas.openxmlformats.org/spreadsheetml/2006/main" count="244" uniqueCount="130">
  <si>
    <t>お申込日：</t>
    <rPh sb="1" eb="3">
      <t>モウシコミ</t>
    </rPh>
    <rPh sb="3" eb="4">
      <t>ビ</t>
    </rPh>
    <phoneticPr fontId="4"/>
  </si>
  <si>
    <t>年</t>
    <rPh sb="0" eb="1">
      <t>ネン</t>
    </rPh>
    <phoneticPr fontId="4"/>
  </si>
  <si>
    <t>月</t>
    <rPh sb="0" eb="1">
      <t>ガツ</t>
    </rPh>
    <phoneticPr fontId="4"/>
  </si>
  <si>
    <t>日</t>
    <rPh sb="0" eb="1">
      <t>ニチ</t>
    </rPh>
    <phoneticPr fontId="4"/>
  </si>
  <si>
    <t>▼お客様情報</t>
    <rPh sb="2" eb="4">
      <t>キャクサマ</t>
    </rPh>
    <rPh sb="4" eb="6">
      <t>ジョウホウ</t>
    </rPh>
    <phoneticPr fontId="4"/>
  </si>
  <si>
    <t>▼お支払方法</t>
    <rPh sb="2" eb="4">
      <t>シハラ</t>
    </rPh>
    <rPh sb="4" eb="6">
      <t>ホウホウ</t>
    </rPh>
    <phoneticPr fontId="4"/>
  </si>
  <si>
    <t>【お申込み方法】</t>
    <rPh sb="2" eb="4">
      <t>モウシコ</t>
    </rPh>
    <rPh sb="5" eb="7">
      <t>ホウホウ</t>
    </rPh>
    <phoneticPr fontId="4"/>
  </si>
  <si>
    <t>■ メールでお申込みの場合</t>
    <rPh sb="7" eb="9">
      <t>モウシコ</t>
    </rPh>
    <rPh sb="11" eb="13">
      <t>バアイ</t>
    </rPh>
    <phoneticPr fontId="4"/>
  </si>
  <si>
    <t>■ FAXでお申込みの場合</t>
    <rPh sb="7" eb="9">
      <t>モウシコ</t>
    </rPh>
    <rPh sb="11" eb="13">
      <t>バアイ</t>
    </rPh>
    <phoneticPr fontId="4"/>
  </si>
  <si>
    <t>※ご記入に際し、ご不明な点などはお気軽にお問い合わせください。</t>
    <rPh sb="2" eb="4">
      <t>キニュウ</t>
    </rPh>
    <rPh sb="5" eb="6">
      <t>サイ</t>
    </rPh>
    <rPh sb="9" eb="11">
      <t>フメイ</t>
    </rPh>
    <rPh sb="12" eb="13">
      <t>テン</t>
    </rPh>
    <rPh sb="17" eb="19">
      <t>キガル</t>
    </rPh>
    <rPh sb="21" eb="22">
      <t>ト</t>
    </rPh>
    <rPh sb="23" eb="24">
      <t>ア</t>
    </rPh>
    <phoneticPr fontId="4"/>
  </si>
  <si>
    <t xml:space="preserve"> 漢字氏名</t>
    <rPh sb="1" eb="5">
      <t>カンジシメイ</t>
    </rPh>
    <phoneticPr fontId="4"/>
  </si>
  <si>
    <t>保険証記号</t>
    <rPh sb="0" eb="3">
      <t>ホケンショウ</t>
    </rPh>
    <rPh sb="3" eb="5">
      <t>キゴウ</t>
    </rPh>
    <phoneticPr fontId="4"/>
  </si>
  <si>
    <t>保険証番号</t>
    <rPh sb="0" eb="3">
      <t>ホケンショウ</t>
    </rPh>
    <rPh sb="3" eb="5">
      <t>バンゴウ</t>
    </rPh>
    <phoneticPr fontId="4"/>
  </si>
  <si>
    <t>受診コース</t>
    <rPh sb="0" eb="2">
      <t>ジュシン</t>
    </rPh>
    <phoneticPr fontId="4"/>
  </si>
  <si>
    <t>乳がん</t>
    <rPh sb="0" eb="1">
      <t>ニュウ</t>
    </rPh>
    <phoneticPr fontId="3"/>
  </si>
  <si>
    <t>※申込書送付後、2週間経っても連絡がない場合はおそれいりますが、お電話にてお問い合わせ下さい。</t>
    <rPh sb="1" eb="4">
      <t>モウシコミショ</t>
    </rPh>
    <rPh sb="4" eb="7">
      <t>ソウフゴ</t>
    </rPh>
    <rPh sb="9" eb="11">
      <t>シュウカン</t>
    </rPh>
    <rPh sb="11" eb="12">
      <t>タ</t>
    </rPh>
    <rPh sb="15" eb="17">
      <t>レンラク</t>
    </rPh>
    <rPh sb="20" eb="22">
      <t>バアイ</t>
    </rPh>
    <rPh sb="33" eb="35">
      <t>デンワ</t>
    </rPh>
    <rPh sb="38" eb="39">
      <t>ト</t>
    </rPh>
    <rPh sb="40" eb="41">
      <t>ア</t>
    </rPh>
    <rPh sb="43" eb="44">
      <t>クダ</t>
    </rPh>
    <phoneticPr fontId="4"/>
  </si>
  <si>
    <t>フリガナ</t>
    <phoneticPr fontId="3"/>
  </si>
  <si>
    <t>事業所名</t>
    <rPh sb="0" eb="4">
      <t>ジギョウショメイ</t>
    </rPh>
    <phoneticPr fontId="3"/>
  </si>
  <si>
    <t>住所</t>
    <rPh sb="0" eb="2">
      <t>ジュウショ</t>
    </rPh>
    <phoneticPr fontId="3"/>
  </si>
  <si>
    <t>（〒</t>
    <phoneticPr fontId="3"/>
  </si>
  <si>
    <t>）</t>
    <phoneticPr fontId="3"/>
  </si>
  <si>
    <t>TEL</t>
    <phoneticPr fontId="3"/>
  </si>
  <si>
    <t>ご担当者名</t>
    <rPh sb="1" eb="4">
      <t>タントウシャ</t>
    </rPh>
    <rPh sb="4" eb="5">
      <t>メイ</t>
    </rPh>
    <phoneticPr fontId="3"/>
  </si>
  <si>
    <t>FAX</t>
    <phoneticPr fontId="3"/>
  </si>
  <si>
    <t>保険者番号</t>
    <phoneticPr fontId="3"/>
  </si>
  <si>
    <t>保険証記号</t>
    <rPh sb="0" eb="3">
      <t>ホケンショウ</t>
    </rPh>
    <rPh sb="3" eb="5">
      <t>キゴウ</t>
    </rPh>
    <phoneticPr fontId="3"/>
  </si>
  <si>
    <t>保険者名称</t>
    <rPh sb="3" eb="5">
      <t>メイショウ</t>
    </rPh>
    <phoneticPr fontId="3"/>
  </si>
  <si>
    <t>いずれかに
〇</t>
    <phoneticPr fontId="3"/>
  </si>
  <si>
    <t>▼郵送物の送付先</t>
    <rPh sb="1" eb="3">
      <t>ユウソウ</t>
    </rPh>
    <rPh sb="3" eb="4">
      <t>ブツ</t>
    </rPh>
    <rPh sb="5" eb="8">
      <t>ソウフサキ</t>
    </rPh>
    <phoneticPr fontId="10"/>
  </si>
  <si>
    <t>個人の結果</t>
    <rPh sb="0" eb="2">
      <t>コジン</t>
    </rPh>
    <rPh sb="3" eb="5">
      <t>ケッカ</t>
    </rPh>
    <phoneticPr fontId="10"/>
  </si>
  <si>
    <t>請求書</t>
    <rPh sb="0" eb="3">
      <t>セイキュウショ</t>
    </rPh>
    <phoneticPr fontId="10"/>
  </si>
  <si>
    <t>　　1　昨年と同じ</t>
    <rPh sb="4" eb="6">
      <t>サクネン</t>
    </rPh>
    <rPh sb="7" eb="8">
      <t>オナ</t>
    </rPh>
    <phoneticPr fontId="3"/>
  </si>
  <si>
    <t>様　式</t>
    <rPh sb="0" eb="1">
      <t>サマ</t>
    </rPh>
    <rPh sb="2" eb="3">
      <t>シキ</t>
    </rPh>
    <phoneticPr fontId="3"/>
  </si>
  <si>
    <t>ー</t>
    <phoneticPr fontId="3"/>
  </si>
  <si>
    <t>ー　　　　ー</t>
    <phoneticPr fontId="3"/>
  </si>
  <si>
    <t>ご担当者
連絡先</t>
    <phoneticPr fontId="3"/>
  </si>
  <si>
    <t>（〒    　　   -    　　   　）</t>
    <phoneticPr fontId="3"/>
  </si>
  <si>
    <t>性別
1:男
2:女</t>
    <rPh sb="0" eb="2">
      <t>セイベツ</t>
    </rPh>
    <rPh sb="5" eb="6">
      <t>オ</t>
    </rPh>
    <phoneticPr fontId="4"/>
  </si>
  <si>
    <t>○</t>
  </si>
  <si>
    <t>希望予約日</t>
    <rPh sb="0" eb="2">
      <t>キボウ</t>
    </rPh>
    <rPh sb="2" eb="4">
      <t>ヨヤク</t>
    </rPh>
    <rPh sb="4" eb="5">
      <t>ビ</t>
    </rPh>
    <phoneticPr fontId="4"/>
  </si>
  <si>
    <r>
      <t>生年月日</t>
    </r>
    <r>
      <rPr>
        <b/>
        <sz val="10"/>
        <color rgb="FFFF0000"/>
        <rFont val="游ゴシック"/>
        <family val="3"/>
        <charset val="128"/>
      </rPr>
      <t>(西暦)</t>
    </r>
    <rPh sb="0" eb="4">
      <t>セイネンガッピ</t>
    </rPh>
    <phoneticPr fontId="4"/>
  </si>
  <si>
    <t>月</t>
    <rPh sb="0" eb="1">
      <t>ガツ</t>
    </rPh>
    <phoneticPr fontId="3"/>
  </si>
  <si>
    <t>令和</t>
    <rPh sb="0" eb="2">
      <t>レイワ</t>
    </rPh>
    <phoneticPr fontId="3"/>
  </si>
  <si>
    <t>予約希望月</t>
    <phoneticPr fontId="3"/>
  </si>
  <si>
    <t>～</t>
    <phoneticPr fontId="3"/>
  </si>
  <si>
    <t>・全て個人支払</t>
  </si>
  <si>
    <t>・全て事業所請求。受診者が希望し追加したオプション検査も事業所へ請求。　※事前に事業所と病院との契約が必要です</t>
  </si>
  <si>
    <t>〇</t>
    <phoneticPr fontId="3"/>
  </si>
  <si>
    <t>2　個別様式（1人1枚）</t>
    <phoneticPr fontId="3"/>
  </si>
  <si>
    <t>〒444-2351　愛知県豊田市岩神町仲田20番地　愛知県厚生農業協同組連合会　足助病院　健康管理センター</t>
    <rPh sb="10" eb="13">
      <t>アイチケン</t>
    </rPh>
    <rPh sb="13" eb="16">
      <t>トヨタシ</t>
    </rPh>
    <rPh sb="16" eb="19">
      <t>イワカミチョウ</t>
    </rPh>
    <rPh sb="19" eb="21">
      <t>ナカタ</t>
    </rPh>
    <rPh sb="23" eb="25">
      <t>バンチ</t>
    </rPh>
    <rPh sb="26" eb="31">
      <t>アイチケンコウセイ</t>
    </rPh>
    <rPh sb="31" eb="33">
      <t>ノウギョウ</t>
    </rPh>
    <rPh sb="33" eb="35">
      <t>キョウドウ</t>
    </rPh>
    <rPh sb="35" eb="36">
      <t>グミ</t>
    </rPh>
    <rPh sb="36" eb="39">
      <t>レンゴウカイ</t>
    </rPh>
    <rPh sb="40" eb="42">
      <t>アスケ</t>
    </rPh>
    <rPh sb="42" eb="44">
      <t>ビョウイン</t>
    </rPh>
    <rPh sb="45" eb="47">
      <t>ケンコウ</t>
    </rPh>
    <rPh sb="47" eb="49">
      <t>カンリ</t>
    </rPh>
    <phoneticPr fontId="4"/>
  </si>
  <si>
    <t>電話：0565-62-1273／FAX：0565-62-2676</t>
    <rPh sb="0" eb="2">
      <t>デンワ</t>
    </rPh>
    <phoneticPr fontId="4"/>
  </si>
  <si>
    <t>メール：</t>
    <phoneticPr fontId="4"/>
  </si>
  <si>
    <t>『企業情報シート』と『受診者名簿』に必要事項をご記入の上、FAXにてお送りください。
　　　【申  込  書  送  付  先】　FAX：0565-62-2676</t>
    <phoneticPr fontId="4"/>
  </si>
  <si>
    <t>『企業情報シート』と『受診者名簿』のExcel・PDFデータが下記URLよりダウンロードできます。
必要事項をご入力の上、可能な方はExcelデータをメールにてお送りください。
　　　【申込書ダウンロード】
　　　【申  込  書  送  付  先】　Mail：</t>
    <rPh sb="11" eb="16">
      <t>ジュシンシャメイボ</t>
    </rPh>
    <rPh sb="31" eb="33">
      <t>カキ</t>
    </rPh>
    <rPh sb="50" eb="54">
      <t>ヒツヨウジコウ</t>
    </rPh>
    <rPh sb="56" eb="58">
      <t>ニュウリョク</t>
    </rPh>
    <rPh sb="59" eb="60">
      <t>ウエ</t>
    </rPh>
    <phoneticPr fontId="4"/>
  </si>
  <si>
    <r>
      <t xml:space="preserve">事前送付物
</t>
    </r>
    <r>
      <rPr>
        <sz val="8"/>
        <color theme="1"/>
        <rFont val="HG丸ｺﾞｼｯｸM-PRO"/>
        <family val="3"/>
        <charset val="128"/>
      </rPr>
      <t>(受診票・検査キット)</t>
    </r>
    <rPh sb="0" eb="5">
      <t>ジゼンソウフブツ</t>
    </rPh>
    <rPh sb="7" eb="9">
      <t>ジュシン</t>
    </rPh>
    <rPh sb="9" eb="10">
      <t>ヒョウ</t>
    </rPh>
    <rPh sb="11" eb="13">
      <t>ケンサ</t>
    </rPh>
    <phoneticPr fontId="3"/>
  </si>
  <si>
    <r>
      <t xml:space="preserve">事業所様控え用
結果票
</t>
    </r>
    <r>
      <rPr>
        <u/>
        <sz val="9"/>
        <color theme="1"/>
        <rFont val="HG丸ｺﾞｼｯｸM-PRO"/>
        <family val="3"/>
        <charset val="128"/>
      </rPr>
      <t>全て個人支払の場合は発行しません。
必要でしたらお申し出ください。</t>
    </r>
    <rPh sb="8" eb="10">
      <t>ケッカ</t>
    </rPh>
    <rPh sb="10" eb="11">
      <t>ヒョウ</t>
    </rPh>
    <rPh sb="19" eb="21">
      <t>バアイ</t>
    </rPh>
    <rPh sb="22" eb="24">
      <t>ハッコウ</t>
    </rPh>
    <rPh sb="30" eb="32">
      <t>ヒツヨウ</t>
    </rPh>
    <rPh sb="37" eb="38">
      <t>モウ</t>
    </rPh>
    <rPh sb="39" eb="40">
      <t>デ</t>
    </rPh>
    <phoneticPr fontId="3"/>
  </si>
  <si>
    <r>
      <t xml:space="preserve">2　その他
</t>
    </r>
    <r>
      <rPr>
        <sz val="8"/>
        <color theme="1"/>
        <rFont val="HG丸ｺﾞｼｯｸM-PRO"/>
        <family val="3"/>
        <charset val="128"/>
      </rPr>
      <t>（名称もご記入ください）</t>
    </r>
    <rPh sb="4" eb="5">
      <t>タ</t>
    </rPh>
    <rPh sb="7" eb="9">
      <t>メイショウ</t>
    </rPh>
    <rPh sb="11" eb="13">
      <t>キニュウ</t>
    </rPh>
    <phoneticPr fontId="3"/>
  </si>
  <si>
    <t xml:space="preserve">　1  上記事業所
 </t>
    <rPh sb="4" eb="6">
      <t>ジョウキ</t>
    </rPh>
    <rPh sb="6" eb="9">
      <t>ジギョウショ</t>
    </rPh>
    <phoneticPr fontId="3"/>
  </si>
  <si>
    <r>
      <t xml:space="preserve">　1  </t>
    </r>
    <r>
      <rPr>
        <sz val="11"/>
        <color theme="1"/>
        <rFont val="HG丸ｺﾞｼｯｸM-PRO"/>
        <family val="3"/>
        <charset val="128"/>
      </rPr>
      <t>上記事業所</t>
    </r>
    <r>
      <rPr>
        <sz val="12"/>
        <color theme="1"/>
        <rFont val="HG丸ｺﾞｼｯｸM-PRO"/>
        <family val="3"/>
        <charset val="128"/>
      </rPr>
      <t xml:space="preserve">
 </t>
    </r>
    <rPh sb="4" eb="6">
      <t>ジョウキ</t>
    </rPh>
    <rPh sb="6" eb="9">
      <t>ジギョウショ</t>
    </rPh>
    <phoneticPr fontId="3"/>
  </si>
  <si>
    <r>
      <rPr>
        <sz val="11"/>
        <color theme="1"/>
        <rFont val="HG丸ｺﾞｼｯｸM-PRO"/>
        <family val="3"/>
        <charset val="128"/>
      </rPr>
      <t>2  受診者自宅</t>
    </r>
    <r>
      <rPr>
        <sz val="12"/>
        <color theme="1"/>
        <rFont val="HG丸ｺﾞｼｯｸM-PRO"/>
        <family val="3"/>
        <charset val="128"/>
      </rPr>
      <t xml:space="preserve">
</t>
    </r>
    <r>
      <rPr>
        <sz val="8"/>
        <color theme="1"/>
        <rFont val="HG丸ｺﾞｼｯｸM-PRO"/>
        <family val="3"/>
        <charset val="128"/>
      </rPr>
      <t xml:space="preserve"> （別途住所添付ください）</t>
    </r>
    <phoneticPr fontId="3"/>
  </si>
  <si>
    <t xml:space="preserve">2  不要
 </t>
    <rPh sb="3" eb="5">
      <t>フヨウ</t>
    </rPh>
    <phoneticPr fontId="3"/>
  </si>
  <si>
    <r>
      <t xml:space="preserve">3 その他
</t>
    </r>
    <r>
      <rPr>
        <sz val="8"/>
        <color theme="1"/>
        <rFont val="HG丸ｺﾞｼｯｸM-PRO"/>
        <family val="3"/>
        <charset val="128"/>
      </rPr>
      <t>（名称もご記入ください）</t>
    </r>
    <rPh sb="4" eb="5">
      <t>タ</t>
    </rPh>
    <rPh sb="7" eb="9">
      <t>メイショウ</t>
    </rPh>
    <rPh sb="11" eb="13">
      <t>キニュウ</t>
    </rPh>
    <phoneticPr fontId="3"/>
  </si>
  <si>
    <t>（</t>
    <phoneticPr fontId="3"/>
  </si>
  <si>
    <t>新規</t>
    <phoneticPr fontId="3"/>
  </si>
  <si>
    <t>・</t>
    <phoneticPr fontId="3"/>
  </si>
  <si>
    <t>健診実績あり</t>
    <phoneticPr fontId="3"/>
  </si>
  <si>
    <t>）</t>
    <phoneticPr fontId="3"/>
  </si>
  <si>
    <t>〇</t>
  </si>
  <si>
    <t>足助病院　健康管理センター</t>
    <rPh sb="0" eb="4">
      <t>アスケビョウイン</t>
    </rPh>
    <rPh sb="5" eb="9">
      <t>ケンコウカンリ</t>
    </rPh>
    <phoneticPr fontId="3"/>
  </si>
  <si>
    <t>アスケビョウイン　ケンコウカンリセンター</t>
    <phoneticPr fontId="3"/>
  </si>
  <si>
    <t>444ー2351</t>
    <phoneticPr fontId="3"/>
  </si>
  <si>
    <t>足助　豊太</t>
    <rPh sb="0" eb="2">
      <t>アスケ</t>
    </rPh>
    <rPh sb="3" eb="5">
      <t>トヨタ</t>
    </rPh>
    <phoneticPr fontId="3"/>
  </si>
  <si>
    <t>アスケ　トヨタ</t>
    <phoneticPr fontId="3"/>
  </si>
  <si>
    <t>0565ー62ー1273</t>
    <phoneticPr fontId="3"/>
  </si>
  <si>
    <t>0565ー62ー2676</t>
    <phoneticPr fontId="3"/>
  </si>
  <si>
    <t>□□□ー〇〇〇〇ー✕✕✕✕</t>
    <phoneticPr fontId="3"/>
  </si>
  <si>
    <t>□　□　□　□</t>
    <phoneticPr fontId="3"/>
  </si>
  <si>
    <t>　愛知県豊田市岩神町仲田20番地</t>
    <rPh sb="1" eb="4">
      <t>アイチケン</t>
    </rPh>
    <rPh sb="4" eb="7">
      <t>トヨタシ</t>
    </rPh>
    <rPh sb="7" eb="10">
      <t>イワカミチョウ</t>
    </rPh>
    <rPh sb="10" eb="12">
      <t>ナカタ</t>
    </rPh>
    <rPh sb="14" eb="16">
      <t>バンチ</t>
    </rPh>
    <phoneticPr fontId="3"/>
  </si>
  <si>
    <t>請求書と同上</t>
    <rPh sb="0" eb="3">
      <t>セイキュウショ</t>
    </rPh>
    <rPh sb="4" eb="6">
      <t>ドウジョウ</t>
    </rPh>
    <phoneticPr fontId="3"/>
  </si>
  <si>
    <r>
      <t xml:space="preserve">（〒    </t>
    </r>
    <r>
      <rPr>
        <sz val="10"/>
        <color rgb="FFFF0000"/>
        <rFont val="HG丸ｺﾞｼｯｸM-PRO"/>
        <family val="3"/>
        <charset val="128"/>
      </rPr>
      <t xml:space="preserve">444  - 2351 </t>
    </r>
    <r>
      <rPr>
        <sz val="10"/>
        <color theme="1"/>
        <rFont val="HG丸ｺﾞｼｯｸM-PRO"/>
        <family val="3"/>
        <charset val="128"/>
      </rPr>
      <t>　）</t>
    </r>
    <phoneticPr fontId="3"/>
  </si>
  <si>
    <t>「受診者名簿」もご記入ください。</t>
    <rPh sb="1" eb="4">
      <t>ジュシンシャ</t>
    </rPh>
    <rPh sb="4" eb="6">
      <t>メイボ</t>
    </rPh>
    <rPh sb="9" eb="11">
      <t>キニュウ</t>
    </rPh>
    <phoneticPr fontId="3"/>
  </si>
  <si>
    <t>カナ氏名</t>
    <rPh sb="2" eb="4">
      <t>シメイ</t>
    </rPh>
    <phoneticPr fontId="4"/>
  </si>
  <si>
    <t>本日</t>
    <rPh sb="0" eb="2">
      <t>ホンジツ</t>
    </rPh>
    <phoneticPr fontId="3"/>
  </si>
  <si>
    <t>年度</t>
    <rPh sb="0" eb="2">
      <t>ネンド</t>
    </rPh>
    <phoneticPr fontId="3"/>
  </si>
  <si>
    <t>年度末</t>
    <rPh sb="0" eb="3">
      <t>ネンドマツ</t>
    </rPh>
    <phoneticPr fontId="3"/>
  </si>
  <si>
    <t>年齢</t>
    <rPh sb="0" eb="2">
      <t>ネンレイ</t>
    </rPh>
    <phoneticPr fontId="3"/>
  </si>
  <si>
    <t>足助　豊太</t>
    <rPh sb="0" eb="2">
      <t>アスケ</t>
    </rPh>
    <rPh sb="3" eb="5">
      <t>トヨタ</t>
    </rPh>
    <phoneticPr fontId="3"/>
  </si>
  <si>
    <t>アスケ　トヨタ</t>
    <phoneticPr fontId="3"/>
  </si>
  <si>
    <t>腫瘍マーカー・骨密度</t>
    <rPh sb="0" eb="2">
      <t>シュヨウ</t>
    </rPh>
    <rPh sb="7" eb="10">
      <t>コツミツド</t>
    </rPh>
    <phoneticPr fontId="3"/>
  </si>
  <si>
    <t>事業所名称</t>
    <rPh sb="0" eb="3">
      <t>ジギョウショ</t>
    </rPh>
    <rPh sb="3" eb="5">
      <t>メイショウ</t>
    </rPh>
    <phoneticPr fontId="3"/>
  </si>
  <si>
    <t>企業情報シート　【健保・企業用】</t>
    <rPh sb="9" eb="11">
      <t>ケンポ</t>
    </rPh>
    <rPh sb="12" eb="14">
      <t>キギョウ</t>
    </rPh>
    <phoneticPr fontId="3"/>
  </si>
  <si>
    <t>事業所名</t>
    <rPh sb="0" eb="3">
      <t>ジギョウショ</t>
    </rPh>
    <rPh sb="3" eb="4">
      <t>メイ</t>
    </rPh>
    <phoneticPr fontId="3"/>
  </si>
  <si>
    <r>
      <t>・全て事業所請求。受診者が当日希望し追加したオプション検査も事業所へ請求。　</t>
    </r>
    <r>
      <rPr>
        <sz val="10"/>
        <color theme="1"/>
        <rFont val="HG丸ｺﾞｼｯｸM-PRO"/>
        <family val="3"/>
        <charset val="128"/>
      </rPr>
      <t>※事前に事業所と病院との契約が必要です</t>
    </r>
    <rPh sb="13" eb="15">
      <t>トウジツ</t>
    </rPh>
    <phoneticPr fontId="3"/>
  </si>
  <si>
    <t>・全て個人支払。</t>
    <phoneticPr fontId="3"/>
  </si>
  <si>
    <t>・事業所に請求する指定検査（項目に〇または項目を記載ください）</t>
    <rPh sb="1" eb="4">
      <t>ジギョウショ</t>
    </rPh>
    <rPh sb="5" eb="7">
      <t>セイキュウ</t>
    </rPh>
    <rPh sb="9" eb="13">
      <t>シテイケンサ</t>
    </rPh>
    <rPh sb="21" eb="23">
      <t>コウモク</t>
    </rPh>
    <rPh sb="24" eb="26">
      <t>キサイ</t>
    </rPh>
    <phoneticPr fontId="3"/>
  </si>
  <si>
    <t>・その他　（</t>
    <rPh sb="3" eb="4">
      <t>タ</t>
    </rPh>
    <phoneticPr fontId="3"/>
  </si>
  <si>
    <t>愛知県農協健康保険協会</t>
    <rPh sb="0" eb="3">
      <t>アイチケン</t>
    </rPh>
    <rPh sb="3" eb="5">
      <t>ノウキョウ</t>
    </rPh>
    <rPh sb="5" eb="7">
      <t>ケンコウ</t>
    </rPh>
    <rPh sb="7" eb="9">
      <t>ホケン</t>
    </rPh>
    <rPh sb="9" eb="11">
      <t>キョウカイ</t>
    </rPh>
    <phoneticPr fontId="2"/>
  </si>
  <si>
    <t>愛知県豊田市岩神町仲田20番地　足助病院　○○　部署</t>
    <rPh sb="0" eb="3">
      <t>アイチケン</t>
    </rPh>
    <rPh sb="3" eb="6">
      <t>トヨタシ</t>
    </rPh>
    <rPh sb="6" eb="7">
      <t>イワ</t>
    </rPh>
    <rPh sb="7" eb="11">
      <t>カミチョウナカタ</t>
    </rPh>
    <rPh sb="13" eb="15">
      <t>バンチ</t>
    </rPh>
    <rPh sb="16" eb="20">
      <t>アスケビョウイン</t>
    </rPh>
    <rPh sb="24" eb="26">
      <t>ブショ</t>
    </rPh>
    <phoneticPr fontId="3"/>
  </si>
  <si>
    <t>・人間ドック　　　・脳ドック（　単独　・　オプション　）　・肺ドック　（　単独　・　オプション　）</t>
    <rPh sb="1" eb="3">
      <t>ニンゲン</t>
    </rPh>
    <rPh sb="10" eb="11">
      <t>ノウ</t>
    </rPh>
    <rPh sb="16" eb="18">
      <t>タンドク</t>
    </rPh>
    <rPh sb="30" eb="31">
      <t>ハイ</t>
    </rPh>
    <phoneticPr fontId="3"/>
  </si>
  <si>
    <t>・乳がん（　マンモグラフィ　・　超音波　）　　・子宮頸がん　　・前立腺がん</t>
    <rPh sb="32" eb="35">
      <t>ゼンリツセン</t>
    </rPh>
    <phoneticPr fontId="3"/>
  </si>
  <si>
    <t>・その他　（　　　　　　　　　　　　　　　　　　　　　　　　　　　　　　　　　　　　　　　　　　　　　　　　）</t>
    <rPh sb="3" eb="4">
      <t>タ</t>
    </rPh>
    <phoneticPr fontId="3"/>
  </si>
  <si>
    <t>　胃カメラへ変更</t>
    <phoneticPr fontId="3"/>
  </si>
  <si>
    <t>1:本人
2:家族</t>
    <rPh sb="7" eb="9">
      <t>カゾク</t>
    </rPh>
    <phoneticPr fontId="3"/>
  </si>
  <si>
    <t>保険者番号</t>
    <rPh sb="0" eb="3">
      <t>ホケンジャ</t>
    </rPh>
    <rPh sb="3" eb="5">
      <t>バンゴウ</t>
    </rPh>
    <phoneticPr fontId="3"/>
  </si>
  <si>
    <t>人間ドック</t>
    <rPh sb="0" eb="2">
      <t>ニンゲン</t>
    </rPh>
    <phoneticPr fontId="3"/>
  </si>
  <si>
    <t>企業情報シート　【健保・企業用】</t>
    <phoneticPr fontId="3"/>
  </si>
  <si>
    <t>　受診者名簿【健保・企業用】</t>
    <phoneticPr fontId="3"/>
  </si>
  <si>
    <t>脳ドック
肺ドック</t>
    <rPh sb="0" eb="1">
      <t>ノウ</t>
    </rPh>
    <rPh sb="5" eb="6">
      <t>ハイ</t>
    </rPh>
    <phoneticPr fontId="3"/>
  </si>
  <si>
    <t>子宮頸がん</t>
    <rPh sb="0" eb="3">
      <t>シキュウケイ</t>
    </rPh>
    <phoneticPr fontId="3"/>
  </si>
  <si>
    <t>前立腺がん</t>
    <rPh sb="0" eb="3">
      <t>ゼンリツセン</t>
    </rPh>
    <phoneticPr fontId="3"/>
  </si>
  <si>
    <t>・乳がん（マンモグラフィ・超音波）　・子宮頸がん</t>
    <phoneticPr fontId="3"/>
  </si>
  <si>
    <t>経口</t>
    <rPh sb="0" eb="2">
      <t>ケイコウ</t>
    </rPh>
    <phoneticPr fontId="3"/>
  </si>
  <si>
    <t>基本</t>
  </si>
  <si>
    <t>マンモ</t>
  </si>
  <si>
    <t>両方</t>
    <rPh sb="0" eb="2">
      <t>リョウホウ</t>
    </rPh>
    <phoneticPr fontId="3"/>
  </si>
  <si>
    <t>こちらは足助病院と契約している健診または足助病院が提示しております人間ドックの団体申し込み用紙となります。
個人申込の場合は予約フォームから申し込みください。
契約の有無など不明な場合は一度お電話でお問い合わせください。</t>
    <rPh sb="4" eb="8">
      <t>アスケビョウイン</t>
    </rPh>
    <rPh sb="9" eb="11">
      <t>ケイヤク</t>
    </rPh>
    <rPh sb="15" eb="17">
      <t>ケンシン</t>
    </rPh>
    <rPh sb="20" eb="22">
      <t>アスケ</t>
    </rPh>
    <rPh sb="22" eb="24">
      <t>ビョウイン</t>
    </rPh>
    <rPh sb="25" eb="27">
      <t>テイジ</t>
    </rPh>
    <rPh sb="33" eb="35">
      <t>ニンゲン</t>
    </rPh>
    <rPh sb="39" eb="41">
      <t>ダンタイ</t>
    </rPh>
    <rPh sb="41" eb="42">
      <t>モウ</t>
    </rPh>
    <rPh sb="43" eb="44">
      <t>コ</t>
    </rPh>
    <rPh sb="45" eb="47">
      <t>ヨウシ</t>
    </rPh>
    <rPh sb="54" eb="58">
      <t>コジンモウシコミ</t>
    </rPh>
    <rPh sb="59" eb="61">
      <t>バアイ</t>
    </rPh>
    <rPh sb="62" eb="64">
      <t>ヨヤク</t>
    </rPh>
    <rPh sb="70" eb="71">
      <t>モウ</t>
    </rPh>
    <rPh sb="72" eb="73">
      <t>コ</t>
    </rPh>
    <rPh sb="80" eb="82">
      <t>ケイヤク</t>
    </rPh>
    <rPh sb="83" eb="85">
      <t>ウム</t>
    </rPh>
    <rPh sb="87" eb="89">
      <t>フメイ</t>
    </rPh>
    <rPh sb="90" eb="92">
      <t>バアイ</t>
    </rPh>
    <rPh sb="93" eb="95">
      <t>イチド</t>
    </rPh>
    <rPh sb="96" eb="98">
      <t>デンワ</t>
    </rPh>
    <rPh sb="100" eb="101">
      <t>ト</t>
    </rPh>
    <rPh sb="102" eb="103">
      <t>ア</t>
    </rPh>
    <phoneticPr fontId="3"/>
  </si>
  <si>
    <r>
      <rPr>
        <sz val="11"/>
        <color theme="1"/>
        <rFont val="HG丸ｺﾞｼｯｸM-PRO"/>
        <family val="3"/>
        <charset val="128"/>
      </rPr>
      <t>・指定検査のみ事業所請求。受診者が希望し追加したオプションに関しては個人支払</t>
    </r>
    <r>
      <rPr>
        <sz val="12"/>
        <color theme="1"/>
        <rFont val="HG丸ｺﾞｼｯｸM-PRO"/>
        <family val="3"/>
        <charset val="128"/>
      </rPr>
      <t xml:space="preserve">  </t>
    </r>
    <r>
      <rPr>
        <sz val="9"/>
        <color theme="1"/>
        <rFont val="HG丸ｺﾞｼｯｸM-PRO"/>
        <family val="3"/>
        <charset val="128"/>
      </rPr>
      <t>※事前に事業所と病院との契約が必要です</t>
    </r>
    <rPh sb="1" eb="3">
      <t>シテイ</t>
    </rPh>
    <rPh sb="3" eb="5">
      <t>ケンサ</t>
    </rPh>
    <phoneticPr fontId="3"/>
  </si>
  <si>
    <r>
      <rPr>
        <sz val="11"/>
        <color theme="1"/>
        <rFont val="HG丸ｺﾞｼｯｸM-PRO"/>
        <family val="3"/>
        <charset val="128"/>
      </rPr>
      <t>・指定検査のみ事業所請求。受診者が希望し追加したオプションに関しては個人支払</t>
    </r>
    <r>
      <rPr>
        <sz val="12"/>
        <color theme="1"/>
        <rFont val="HG丸ｺﾞｼｯｸM-PRO"/>
        <family val="3"/>
        <charset val="128"/>
      </rPr>
      <t xml:space="preserve">  </t>
    </r>
    <r>
      <rPr>
        <sz val="9"/>
        <color theme="1"/>
        <rFont val="HG丸ｺﾞｼｯｸM-PRO"/>
        <family val="3"/>
        <charset val="128"/>
      </rPr>
      <t>※事前に事業所と病院との契約が必要です</t>
    </r>
    <phoneticPr fontId="3"/>
  </si>
  <si>
    <t>3　なし</t>
    <phoneticPr fontId="3"/>
  </si>
  <si>
    <t>住所</t>
    <rPh sb="0" eb="2">
      <t>ジュウショ</t>
    </rPh>
    <phoneticPr fontId="3"/>
  </si>
  <si>
    <t>オプション検査</t>
    <rPh sb="5" eb="7">
      <t>ケンサ</t>
    </rPh>
    <phoneticPr fontId="4"/>
  </si>
  <si>
    <t>郵便番号</t>
    <rPh sb="0" eb="4">
      <t>ユウビンバンゴウ</t>
    </rPh>
    <phoneticPr fontId="3"/>
  </si>
  <si>
    <t>※　自宅へ案内郵送希望の場合は必ずご記入ください</t>
    <rPh sb="2" eb="4">
      <t>ジタク</t>
    </rPh>
    <rPh sb="5" eb="7">
      <t>アンナイ</t>
    </rPh>
    <rPh sb="7" eb="9">
      <t>ユウソウ</t>
    </rPh>
    <rPh sb="9" eb="11">
      <t>キボウ</t>
    </rPh>
    <rPh sb="12" eb="14">
      <t>バアイ</t>
    </rPh>
    <rPh sb="15" eb="16">
      <t>カナラ</t>
    </rPh>
    <rPh sb="18" eb="20">
      <t>キニュウ</t>
    </rPh>
    <phoneticPr fontId="3"/>
  </si>
  <si>
    <t>444-2351</t>
    <phoneticPr fontId="3"/>
  </si>
  <si>
    <t>愛知県豊田市岩神町仲田20番地</t>
    <rPh sb="0" eb="6">
      <t>アイチケントヨタシ</t>
    </rPh>
    <rPh sb="6" eb="9">
      <t>イワカミチョウ</t>
    </rPh>
    <rPh sb="9" eb="11">
      <t>ナカタ</t>
    </rPh>
    <rPh sb="13" eb="15">
      <t>バンチ</t>
    </rPh>
    <phoneticPr fontId="3"/>
  </si>
  <si>
    <r>
      <t xml:space="preserve">年齢
</t>
    </r>
    <r>
      <rPr>
        <b/>
        <sz val="7"/>
        <color theme="1"/>
        <rFont val="游ゴシック"/>
        <family val="3"/>
        <charset val="128"/>
      </rPr>
      <t>（年度末時点）
※生年月日入力すると自動で出ます</t>
    </r>
    <rPh sb="0" eb="2">
      <t>ネンレイ</t>
    </rPh>
    <rPh sb="4" eb="6">
      <t>ネンド</t>
    </rPh>
    <rPh sb="6" eb="7">
      <t>マツ</t>
    </rPh>
    <rPh sb="7" eb="9">
      <t>ジテン</t>
    </rPh>
    <rPh sb="12" eb="16">
      <t>セイネンガッピ</t>
    </rPh>
    <rPh sb="16" eb="18">
      <t>ニュウリョク</t>
    </rPh>
    <rPh sb="21" eb="23">
      <t>ジドウ</t>
    </rPh>
    <rPh sb="24" eb="25">
      <t>デ</t>
    </rPh>
    <phoneticPr fontId="4"/>
  </si>
  <si>
    <t>●●●●●●●●</t>
    <phoneticPr fontId="3"/>
  </si>
  <si>
    <r>
      <t xml:space="preserve">事前送付物
</t>
    </r>
    <r>
      <rPr>
        <sz val="8"/>
        <color theme="1"/>
        <rFont val="HG丸ｺﾞｼｯｸM-PRO"/>
        <family val="3"/>
        <charset val="128"/>
      </rPr>
      <t>(案内票・検査キット)</t>
    </r>
    <rPh sb="0" eb="5">
      <t>ジゼンソウフブツ</t>
    </rPh>
    <rPh sb="7" eb="9">
      <t>アンナイ</t>
    </rPh>
    <rPh sb="9" eb="10">
      <t>ヒョウ</t>
    </rPh>
    <rPh sb="11" eb="13">
      <t>ケンサ</t>
    </rPh>
    <phoneticPr fontId="3"/>
  </si>
  <si>
    <t>メール： asuke.kenshin@asuke.jaaikosei.or.jp</t>
    <phoneticPr fontId="4"/>
  </si>
  <si>
    <t>『企業情報シート』と『受診者名簿』のExcel・PDFデータが下記URLよりダウンロードできます。
必要事項をご入力の上、可能な方はExcelデータをメールにてお送りください。
　　　【申込書ダウンロード】
　　　【申  込  書  送  付  先】　Mail：asuke.kenshin@asuke.jaaikosei.or.jp</t>
    <rPh sb="11" eb="16">
      <t>ジュシンシャメイボ</t>
    </rPh>
    <rPh sb="31" eb="33">
      <t>カキ</t>
    </rPh>
    <rPh sb="50" eb="54">
      <t>ヒツヨウジコウ</t>
    </rPh>
    <rPh sb="56" eb="58">
      <t>ニュウリョク</t>
    </rPh>
    <rPh sb="59" eb="60">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</si>
</sst>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
  </numFmts>
  <fonts count="51" x14ac:knownFonts="1">
    <font>
      <sz val="11"/>
      <color theme="1"/>
      <name val="游ゴシック"/>
      <family val="2"/>
      <charset val="128"/>
      <scheme val="minor"/>
    </font>
    <font>
      <sz val="11"/>
      <color theme="1"/>
      <name val="游ゴシック"/>
      <family val="2"/>
      <scheme val="minor"/>
    </font>
    <font>
      <b/>
      <sz val="28"/>
      <color theme="1"/>
      <name val="游ゴシック"/>
      <family val="3"/>
      <charset val="128"/>
    </font>
    <font>
      <sz val="6"/>
      <name val="游ゴシック"/>
      <family val="2"/>
      <charset val="128"/>
      <scheme val="minor"/>
    </font>
    <font>
      <sz val="6"/>
      <name val="游ゴシック"/>
      <family val="3"/>
      <charset val="128"/>
      <scheme val="minor"/>
    </font>
    <font>
      <sz val="10"/>
      <color theme="1"/>
      <name val="游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8"/>
      <color theme="1"/>
      <name val="游ゴシック"/>
      <family val="3"/>
      <charset val="128"/>
    </font>
    <font>
      <b/>
      <sz val="13"/>
      <color theme="3"/>
      <name val="游ゴシック"/>
      <family val="2"/>
      <charset val="128"/>
      <scheme val="minor"/>
    </font>
    <font>
      <sz val="16"/>
      <color theme="1"/>
      <name val="游ゴシック"/>
      <family val="3"/>
      <charset val="128"/>
    </font>
    <font>
      <b/>
      <sz val="10"/>
      <color theme="1"/>
      <name val="游ゴシック"/>
      <family val="3"/>
      <charset val="128"/>
    </font>
    <font>
      <sz val="16"/>
      <color theme="1"/>
      <name val="Segoe UI Symbol"/>
      <family val="3"/>
    </font>
    <font>
      <b/>
      <sz val="9"/>
      <color theme="1"/>
      <name val="游ゴシック"/>
      <family val="3"/>
      <charset val="128"/>
    </font>
    <font>
      <b/>
      <sz val="30"/>
      <color theme="1"/>
      <name val="游ゴシック"/>
      <family val="3"/>
      <charset val="128"/>
    </font>
    <font>
      <b/>
      <sz val="10"/>
      <color rgb="FFFF0000"/>
      <name val="游ゴシック"/>
      <family val="3"/>
      <charset val="128"/>
    </font>
    <font>
      <b/>
      <sz val="28"/>
      <color theme="1"/>
      <name val="HG丸ｺﾞｼｯｸM-PRO"/>
      <family val="3"/>
      <charset val="128"/>
    </font>
    <font>
      <b/>
      <sz val="28"/>
      <color rgb="FFFF0000"/>
      <name val="HG丸ｺﾞｼｯｸM-PRO"/>
      <family val="3"/>
      <charset val="128"/>
    </font>
    <font>
      <sz val="10"/>
      <color rgb="FFFF0000"/>
      <name val="HG丸ｺﾞｼｯｸM-PRO"/>
      <family val="3"/>
      <charset val="128"/>
    </font>
    <font>
      <sz val="10"/>
      <color theme="1"/>
      <name val="HG丸ｺﾞｼｯｸM-PRO"/>
      <family val="3"/>
      <charset val="128"/>
    </font>
    <font>
      <sz val="10.5"/>
      <color theme="1"/>
      <name val="HG丸ｺﾞｼｯｸM-PRO"/>
      <family val="3"/>
      <charset val="128"/>
    </font>
    <font>
      <sz val="11"/>
      <color theme="1"/>
      <name val="HG丸ｺﾞｼｯｸM-PRO"/>
      <family val="3"/>
      <charset val="128"/>
    </font>
    <font>
      <sz val="9"/>
      <color rgb="FFFF0000"/>
      <name val="HG丸ｺﾞｼｯｸM-PRO"/>
      <family val="3"/>
      <charset val="128"/>
    </font>
    <font>
      <sz val="9"/>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16"/>
      <name val="HG丸ｺﾞｼｯｸM-PRO"/>
      <family val="3"/>
      <charset val="128"/>
    </font>
    <font>
      <sz val="20"/>
      <color theme="1"/>
      <name val="HG丸ｺﾞｼｯｸM-PRO"/>
      <family val="3"/>
      <charset val="128"/>
    </font>
    <font>
      <sz val="22"/>
      <color theme="1"/>
      <name val="HG丸ｺﾞｼｯｸM-PRO"/>
      <family val="3"/>
      <charset val="128"/>
    </font>
    <font>
      <sz val="18"/>
      <color theme="1"/>
      <name val="HG丸ｺﾞｼｯｸM-PRO"/>
      <family val="3"/>
      <charset val="128"/>
    </font>
    <font>
      <sz val="8"/>
      <color theme="1"/>
      <name val="HG丸ｺﾞｼｯｸM-PRO"/>
      <family val="3"/>
      <charset val="128"/>
    </font>
    <font>
      <u/>
      <sz val="9"/>
      <color theme="1"/>
      <name val="HG丸ｺﾞｼｯｸM-PRO"/>
      <family val="3"/>
      <charset val="128"/>
    </font>
    <font>
      <sz val="13"/>
      <color theme="1"/>
      <name val="HG丸ｺﾞｼｯｸM-PRO"/>
      <family val="3"/>
      <charset val="128"/>
    </font>
    <font>
      <b/>
      <sz val="11"/>
      <color theme="1"/>
      <name val="HG丸ｺﾞｼｯｸM-PRO"/>
      <family val="3"/>
      <charset val="128"/>
    </font>
    <font>
      <sz val="11"/>
      <color rgb="FFFF0000"/>
      <name val="HG丸ｺﾞｼｯｸM-PRO"/>
      <family val="3"/>
      <charset val="128"/>
    </font>
    <font>
      <sz val="16"/>
      <color rgb="FFFF0000"/>
      <name val="HG丸ｺﾞｼｯｸM-PRO"/>
      <family val="3"/>
      <charset val="128"/>
    </font>
    <font>
      <sz val="14"/>
      <color rgb="FFFF0000"/>
      <name val="HG丸ｺﾞｼｯｸM-PRO"/>
      <family val="3"/>
      <charset val="128"/>
    </font>
    <font>
      <sz val="20"/>
      <color rgb="FFFF0000"/>
      <name val="HG丸ｺﾞｼｯｸM-PRO"/>
      <family val="3"/>
      <charset val="128"/>
    </font>
    <font>
      <sz val="22"/>
      <color rgb="FFFF0000"/>
      <name val="HG丸ｺﾞｼｯｸM-PRO"/>
      <family val="3"/>
      <charset val="128"/>
    </font>
    <font>
      <sz val="18"/>
      <color rgb="FFFF0000"/>
      <name val="HG丸ｺﾞｼｯｸM-PRO"/>
      <family val="3"/>
      <charset val="128"/>
    </font>
    <font>
      <sz val="12"/>
      <color rgb="FFFF0000"/>
      <name val="HG丸ｺﾞｼｯｸM-PRO"/>
      <family val="3"/>
      <charset val="128"/>
    </font>
    <font>
      <b/>
      <sz val="16"/>
      <color theme="1"/>
      <name val="HG丸ｺﾞｼｯｸM-PRO"/>
      <family val="3"/>
      <charset val="128"/>
    </font>
    <font>
      <b/>
      <sz val="14"/>
      <color theme="1"/>
      <name val="HG丸ｺﾞｼｯｸM-PRO"/>
      <family val="3"/>
      <charset val="128"/>
    </font>
    <font>
      <b/>
      <sz val="13"/>
      <color theme="1"/>
      <name val="HG丸ｺﾞｼｯｸM-PRO"/>
      <family val="3"/>
      <charset val="128"/>
    </font>
    <font>
      <b/>
      <sz val="10.5"/>
      <color theme="1"/>
      <name val="HG丸ｺﾞｼｯｸM-PRO"/>
      <family val="3"/>
      <charset val="128"/>
    </font>
    <font>
      <b/>
      <sz val="7"/>
      <color theme="1"/>
      <name val="游ゴシック"/>
      <family val="3"/>
      <charset val="128"/>
    </font>
    <font>
      <b/>
      <sz val="18"/>
      <color theme="1"/>
      <name val="游ゴシック"/>
      <family val="3"/>
      <charset val="128"/>
    </font>
    <font>
      <sz val="9"/>
      <color theme="1"/>
      <name val="游ゴシック"/>
      <family val="3"/>
      <charset val="128"/>
    </font>
    <font>
      <b/>
      <sz val="11"/>
      <color theme="1"/>
      <name val="游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CCCCFF"/>
        <bgColor indexed="64"/>
      </patternFill>
    </fill>
  </fills>
  <borders count="8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1" fillId="0" borderId="0"/>
  </cellStyleXfs>
  <cellXfs count="335">
    <xf numFmtId="0" fontId="0" fillId="0" borderId="0" xfId="0">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top"/>
    </xf>
    <xf numFmtId="0" fontId="8" fillId="0" borderId="0" xfId="1" applyFont="1" applyAlignment="1">
      <alignment vertical="center"/>
    </xf>
    <xf numFmtId="0" fontId="9" fillId="0" borderId="0" xfId="1" applyFont="1" applyAlignment="1">
      <alignment vertical="center"/>
    </xf>
    <xf numFmtId="0" fontId="12" fillId="4" borderId="66" xfId="1" applyFont="1" applyFill="1" applyBorder="1" applyAlignment="1">
      <alignment horizontal="center" vertical="center" wrapText="1"/>
    </xf>
    <xf numFmtId="56" fontId="11" fillId="0" borderId="35" xfId="1" applyNumberFormat="1" applyFont="1" applyBorder="1" applyAlignment="1">
      <alignment horizontal="center" vertical="center"/>
    </xf>
    <xf numFmtId="0" fontId="11" fillId="0" borderId="5" xfId="1" applyFont="1" applyBorder="1" applyAlignment="1">
      <alignment horizontal="center" vertical="center"/>
    </xf>
    <xf numFmtId="14" fontId="13" fillId="0" borderId="5" xfId="1" applyNumberFormat="1" applyFont="1" applyBorder="1" applyAlignment="1">
      <alignment horizontal="center" vertical="center"/>
    </xf>
    <xf numFmtId="0" fontId="11" fillId="0" borderId="28" xfId="1" applyFont="1" applyBorder="1" applyAlignment="1">
      <alignment horizontal="center" vertical="center"/>
    </xf>
    <xf numFmtId="14" fontId="13" fillId="0" borderId="28" xfId="1" applyNumberFormat="1" applyFont="1" applyBorder="1" applyAlignment="1">
      <alignment horizontal="center" vertical="center"/>
    </xf>
    <xf numFmtId="0" fontId="0" fillId="0" borderId="0" xfId="0" applyAlignment="1">
      <alignment horizontal="center" vertical="center"/>
    </xf>
    <xf numFmtId="0" fontId="17" fillId="0" borderId="0" xfId="1" applyFont="1" applyAlignment="1">
      <alignment horizontal="center" vertical="center"/>
    </xf>
    <xf numFmtId="0" fontId="18" fillId="0" borderId="0" xfId="1" applyFont="1" applyAlignment="1">
      <alignment horizontal="center" vertical="center"/>
    </xf>
    <xf numFmtId="0" fontId="19" fillId="0" borderId="0" xfId="1" applyFont="1" applyAlignment="1">
      <alignment horizontal="left" vertical="center" indent="1"/>
    </xf>
    <xf numFmtId="0" fontId="19" fillId="0" borderId="0" xfId="1" applyFont="1" applyAlignment="1">
      <alignment vertical="center"/>
    </xf>
    <xf numFmtId="0" fontId="20" fillId="0" borderId="0" xfId="1" applyFont="1" applyAlignment="1">
      <alignment vertical="center"/>
    </xf>
    <xf numFmtId="0" fontId="22" fillId="0" borderId="1" xfId="1" applyFont="1" applyBorder="1" applyAlignment="1">
      <alignment vertical="center"/>
    </xf>
    <xf numFmtId="0" fontId="21" fillId="0" borderId="1" xfId="1" applyFont="1" applyBorder="1" applyAlignment="1">
      <alignment vertical="center"/>
    </xf>
    <xf numFmtId="0" fontId="23" fillId="0" borderId="0" xfId="1" applyFont="1" applyAlignment="1">
      <alignment horizontal="left" vertical="center" indent="1"/>
    </xf>
    <xf numFmtId="0" fontId="23" fillId="0" borderId="0" xfId="1" applyFont="1" applyAlignment="1">
      <alignment vertical="center"/>
    </xf>
    <xf numFmtId="0" fontId="24" fillId="0" borderId="0" xfId="1" applyFont="1" applyAlignment="1">
      <alignment vertical="center"/>
    </xf>
    <xf numFmtId="0" fontId="24" fillId="0" borderId="0" xfId="1" applyFont="1" applyAlignment="1">
      <alignment horizontal="center" vertical="center"/>
    </xf>
    <xf numFmtId="0" fontId="26" fillId="0" borderId="0" xfId="1" applyFont="1"/>
    <xf numFmtId="0" fontId="26" fillId="0" borderId="0" xfId="1" applyFont="1" applyAlignment="1">
      <alignment vertical="center"/>
    </xf>
    <xf numFmtId="0" fontId="28" fillId="0" borderId="15" xfId="0" applyFont="1" applyBorder="1">
      <alignment vertical="center"/>
    </xf>
    <xf numFmtId="0" fontId="28" fillId="0" borderId="47" xfId="0" applyFont="1" applyBorder="1">
      <alignment vertical="center"/>
    </xf>
    <xf numFmtId="0" fontId="26" fillId="0" borderId="3" xfId="0" applyFont="1" applyBorder="1" applyAlignment="1">
      <alignment horizontal="left" vertical="center"/>
    </xf>
    <xf numFmtId="0" fontId="22" fillId="0" borderId="3" xfId="0" applyFont="1" applyBorder="1" applyAlignment="1">
      <alignment vertical="top"/>
    </xf>
    <xf numFmtId="0" fontId="22" fillId="0" borderId="49" xfId="0" applyFont="1" applyBorder="1" applyAlignment="1">
      <alignment vertical="top"/>
    </xf>
    <xf numFmtId="0" fontId="22" fillId="0" borderId="0" xfId="0" applyFont="1" applyAlignment="1">
      <alignment horizontal="left" vertical="center"/>
    </xf>
    <xf numFmtId="0" fontId="24" fillId="0" borderId="0" xfId="1" applyFont="1" applyAlignment="1">
      <alignment horizontal="left" vertical="center"/>
    </xf>
    <xf numFmtId="0" fontId="20" fillId="0" borderId="0" xfId="1" applyFont="1" applyAlignment="1">
      <alignment horizontal="left" vertical="center"/>
    </xf>
    <xf numFmtId="0" fontId="25" fillId="0" borderId="0" xfId="1" applyFont="1" applyAlignment="1">
      <alignment horizontal="left" vertical="center"/>
    </xf>
    <xf numFmtId="0" fontId="22" fillId="0" borderId="34" xfId="1" applyFont="1" applyBorder="1" applyAlignment="1">
      <alignment horizontal="center" vertical="center"/>
    </xf>
    <xf numFmtId="0" fontId="22" fillId="0" borderId="71" xfId="1" applyFont="1" applyBorder="1" applyAlignment="1">
      <alignment vertical="center"/>
    </xf>
    <xf numFmtId="0" fontId="25" fillId="0" borderId="11" xfId="1" applyFont="1" applyBorder="1" applyAlignment="1">
      <alignment horizontal="center" vertical="center"/>
    </xf>
    <xf numFmtId="0" fontId="25" fillId="0" borderId="72" xfId="1" applyFont="1" applyBorder="1" applyAlignment="1">
      <alignment vertical="center"/>
    </xf>
    <xf numFmtId="0" fontId="25" fillId="0" borderId="59" xfId="1" applyFont="1" applyBorder="1" applyAlignment="1">
      <alignment horizontal="center" vertical="center"/>
    </xf>
    <xf numFmtId="0" fontId="25" fillId="0" borderId="73" xfId="1" applyFont="1" applyBorder="1" applyAlignment="1">
      <alignment vertical="center"/>
    </xf>
    <xf numFmtId="0" fontId="26" fillId="0" borderId="22" xfId="1" applyFont="1" applyBorder="1" applyAlignment="1">
      <alignment vertical="center"/>
    </xf>
    <xf numFmtId="0" fontId="34" fillId="0" borderId="0" xfId="1" applyFont="1" applyAlignment="1">
      <alignment horizontal="center" vertical="center"/>
    </xf>
    <xf numFmtId="0" fontId="26" fillId="0" borderId="0" xfId="1" applyFont="1" applyAlignment="1">
      <alignment horizontal="center" vertical="center"/>
    </xf>
    <xf numFmtId="0" fontId="34" fillId="0" borderId="0" xfId="1" applyFont="1" applyAlignment="1">
      <alignment vertical="center"/>
    </xf>
    <xf numFmtId="0" fontId="20" fillId="0" borderId="0" xfId="1" applyFont="1" applyAlignment="1">
      <alignment horizontal="center" vertical="center"/>
    </xf>
    <xf numFmtId="0" fontId="46" fillId="0" borderId="0" xfId="1" applyFont="1" applyAlignment="1">
      <alignment horizontal="center"/>
    </xf>
    <xf numFmtId="0" fontId="13" fillId="0" borderId="5" xfId="1" applyFont="1" applyBorder="1" applyAlignment="1">
      <alignment horizontal="center" vertical="center"/>
    </xf>
    <xf numFmtId="56" fontId="11" fillId="0" borderId="62" xfId="1" applyNumberFormat="1" applyFont="1" applyBorder="1" applyAlignment="1">
      <alignment horizontal="center" vertical="center"/>
    </xf>
    <xf numFmtId="0" fontId="11" fillId="0" borderId="63" xfId="1" applyFont="1" applyBorder="1" applyAlignment="1">
      <alignment horizontal="center" vertical="center"/>
    </xf>
    <xf numFmtId="14" fontId="13" fillId="0" borderId="63" xfId="1" applyNumberFormat="1" applyFont="1" applyBorder="1" applyAlignment="1">
      <alignment horizontal="center" vertical="center"/>
    </xf>
    <xf numFmtId="0" fontId="13" fillId="0" borderId="63" xfId="1" applyFont="1" applyBorder="1" applyAlignment="1">
      <alignment horizontal="center" vertical="center"/>
    </xf>
    <xf numFmtId="0" fontId="5" fillId="0" borderId="27" xfId="1" applyFont="1" applyBorder="1" applyAlignment="1">
      <alignment vertical="center"/>
    </xf>
    <xf numFmtId="0" fontId="5" fillId="0" borderId="28" xfId="1" applyFont="1" applyBorder="1" applyAlignment="1">
      <alignment vertical="center"/>
    </xf>
    <xf numFmtId="0" fontId="13" fillId="0" borderId="28" xfId="1" applyFont="1" applyBorder="1" applyAlignment="1">
      <alignment horizontal="center" vertical="center"/>
    </xf>
    <xf numFmtId="0" fontId="8" fillId="0" borderId="0" xfId="1" applyFont="1" applyAlignment="1">
      <alignment horizontal="left" vertical="center"/>
    </xf>
    <xf numFmtId="0" fontId="48" fillId="0" borderId="0" xfId="1" applyFont="1" applyAlignment="1">
      <alignment horizontal="center" vertical="center"/>
    </xf>
    <xf numFmtId="0" fontId="14" fillId="4" borderId="1" xfId="1" applyFont="1" applyFill="1" applyBorder="1" applyAlignment="1">
      <alignment horizontal="center" vertical="center" wrapText="1"/>
    </xf>
    <xf numFmtId="0" fontId="49" fillId="0" borderId="14" xfId="1" applyFont="1" applyBorder="1" applyAlignment="1">
      <alignment horizontal="center" vertical="center" textRotation="255"/>
    </xf>
    <xf numFmtId="0" fontId="5" fillId="0" borderId="0" xfId="1" applyFont="1" applyAlignment="1">
      <alignment vertical="center" wrapText="1"/>
    </xf>
    <xf numFmtId="0" fontId="11" fillId="0" borderId="14" xfId="1" applyFont="1" applyBorder="1" applyAlignment="1">
      <alignment horizontal="center" vertical="center" textRotation="255"/>
    </xf>
    <xf numFmtId="0" fontId="49" fillId="0" borderId="67" xfId="1" applyFont="1" applyBorder="1" applyAlignment="1">
      <alignment horizontal="center" vertical="center" textRotation="255"/>
    </xf>
    <xf numFmtId="0" fontId="49" fillId="0" borderId="15" xfId="1" applyFont="1" applyBorder="1" applyAlignment="1">
      <alignment horizontal="center" vertical="center" textRotation="255"/>
    </xf>
    <xf numFmtId="56" fontId="9" fillId="0" borderId="0" xfId="1" applyNumberFormat="1" applyFont="1" applyAlignment="1">
      <alignment vertical="center"/>
    </xf>
    <xf numFmtId="0" fontId="11" fillId="0" borderId="14" xfId="1" applyFont="1" applyBorder="1" applyAlignment="1">
      <alignment horizontal="left" vertical="center"/>
    </xf>
    <xf numFmtId="0" fontId="11" fillId="0" borderId="2" xfId="1" applyFont="1" applyBorder="1" applyAlignment="1">
      <alignment horizontal="left" vertical="center"/>
    </xf>
    <xf numFmtId="0" fontId="5" fillId="0" borderId="29" xfId="1" applyFont="1" applyBorder="1" applyAlignment="1">
      <alignment vertical="center"/>
    </xf>
    <xf numFmtId="0" fontId="5" fillId="0" borderId="62" xfId="1" applyFont="1" applyBorder="1" applyAlignment="1">
      <alignment vertical="center"/>
    </xf>
    <xf numFmtId="0" fontId="5" fillId="0" borderId="63" xfId="1" applyFont="1" applyBorder="1" applyAlignment="1">
      <alignment vertical="center"/>
    </xf>
    <xf numFmtId="0" fontId="5" fillId="0" borderId="2" xfId="1" applyFont="1" applyBorder="1" applyAlignment="1">
      <alignment vertical="center"/>
    </xf>
    <xf numFmtId="56" fontId="11" fillId="0" borderId="76" xfId="1" applyNumberFormat="1" applyFont="1" applyBorder="1" applyAlignment="1">
      <alignment horizontal="center" vertical="center"/>
    </xf>
    <xf numFmtId="0" fontId="11" fillId="0" borderId="77" xfId="1" applyFont="1" applyBorder="1" applyAlignment="1">
      <alignment horizontal="center" vertical="center"/>
    </xf>
    <xf numFmtId="14" fontId="13" fillId="0" borderId="77" xfId="1" applyNumberFormat="1" applyFont="1" applyBorder="1" applyAlignment="1">
      <alignment horizontal="center" vertical="center"/>
    </xf>
    <xf numFmtId="0" fontId="13" fillId="0" borderId="77" xfId="1" applyFont="1" applyBorder="1" applyAlignment="1">
      <alignment horizontal="center" vertical="center"/>
    </xf>
    <xf numFmtId="0" fontId="11" fillId="0" borderId="69" xfId="1" applyFont="1" applyBorder="1" applyAlignment="1">
      <alignment horizontal="left" vertical="center"/>
    </xf>
    <xf numFmtId="0" fontId="5" fillId="0" borderId="35" xfId="1" applyFont="1" applyBorder="1" applyAlignment="1">
      <alignment vertical="center"/>
    </xf>
    <xf numFmtId="0" fontId="5" fillId="0" borderId="5" xfId="1" applyFont="1" applyBorder="1" applyAlignment="1">
      <alignment vertical="center"/>
    </xf>
    <xf numFmtId="0" fontId="5" fillId="0" borderId="14" xfId="1" applyFont="1" applyBorder="1" applyAlignment="1">
      <alignment vertical="center"/>
    </xf>
    <xf numFmtId="0" fontId="7" fillId="0" borderId="0" xfId="1" applyFont="1" applyAlignment="1">
      <alignment horizontal="center" vertical="center"/>
    </xf>
    <xf numFmtId="0" fontId="6" fillId="0" borderId="36" xfId="1" applyFont="1" applyBorder="1" applyAlignment="1">
      <alignment vertical="center"/>
    </xf>
    <xf numFmtId="0" fontId="6" fillId="0" borderId="75" xfId="1" applyFont="1" applyBorder="1" applyAlignment="1">
      <alignment vertical="center"/>
    </xf>
    <xf numFmtId="0" fontId="6" fillId="0" borderId="43" xfId="1" applyFont="1" applyBorder="1" applyAlignment="1">
      <alignment vertical="center"/>
    </xf>
    <xf numFmtId="0" fontId="6" fillId="0" borderId="31" xfId="1" applyFont="1" applyBorder="1" applyAlignment="1">
      <alignment vertical="center"/>
    </xf>
    <xf numFmtId="176" fontId="11" fillId="0" borderId="5" xfId="1" applyNumberFormat="1" applyFont="1" applyBorder="1" applyAlignment="1">
      <alignment horizontal="center" vertical="center"/>
    </xf>
    <xf numFmtId="177" fontId="11" fillId="0" borderId="5" xfId="1" applyNumberFormat="1" applyFont="1" applyBorder="1" applyAlignment="1">
      <alignment horizontal="center" vertical="center"/>
    </xf>
    <xf numFmtId="0" fontId="6" fillId="0" borderId="5" xfId="1" applyFont="1" applyBorder="1" applyAlignment="1">
      <alignment horizontal="center" vertical="center"/>
    </xf>
    <xf numFmtId="0" fontId="27" fillId="0" borderId="6" xfId="1" applyFont="1" applyBorder="1" applyAlignment="1">
      <alignment vertical="center"/>
    </xf>
    <xf numFmtId="0" fontId="27" fillId="0" borderId="1" xfId="1" applyFont="1" applyBorder="1" applyAlignment="1">
      <alignment vertical="center"/>
    </xf>
    <xf numFmtId="0" fontId="27" fillId="0" borderId="44" xfId="1" applyFont="1" applyBorder="1" applyAlignment="1">
      <alignment vertical="center"/>
    </xf>
    <xf numFmtId="0" fontId="37" fillId="0" borderId="6" xfId="1" applyFont="1" applyBorder="1" applyAlignment="1">
      <alignment vertical="center"/>
    </xf>
    <xf numFmtId="0" fontId="37" fillId="0" borderId="1" xfId="1" applyFont="1" applyBorder="1" applyAlignment="1">
      <alignment vertical="center"/>
    </xf>
    <xf numFmtId="0" fontId="37" fillId="0" borderId="44" xfId="1" applyFont="1" applyBorder="1" applyAlignment="1">
      <alignment vertical="center"/>
    </xf>
    <xf numFmtId="0" fontId="17" fillId="0" borderId="0" xfId="1" applyFont="1" applyAlignment="1">
      <alignment vertical="center"/>
    </xf>
    <xf numFmtId="0" fontId="26" fillId="0" borderId="74" xfId="1" applyFont="1" applyBorder="1" applyAlignment="1">
      <alignment vertical="center"/>
    </xf>
    <xf numFmtId="0" fontId="25" fillId="8" borderId="22" xfId="1" applyFont="1" applyFill="1" applyBorder="1" applyAlignment="1">
      <alignment vertical="center"/>
    </xf>
    <xf numFmtId="0" fontId="25" fillId="0" borderId="1" xfId="0" applyFont="1" applyBorder="1" applyAlignment="1">
      <alignment vertical="center" wrapText="1"/>
    </xf>
    <xf numFmtId="0" fontId="20" fillId="0" borderId="18" xfId="0" applyFont="1" applyBorder="1">
      <alignment vertical="center"/>
    </xf>
    <xf numFmtId="0" fontId="25" fillId="0" borderId="44" xfId="0" applyFont="1" applyBorder="1" applyAlignment="1">
      <alignment vertical="center" wrapText="1"/>
    </xf>
    <xf numFmtId="0" fontId="20" fillId="0" borderId="19" xfId="0" applyFont="1" applyBorder="1">
      <alignment vertical="center"/>
    </xf>
    <xf numFmtId="0" fontId="30" fillId="0" borderId="29" xfId="0" applyFont="1" applyBorder="1">
      <alignment vertical="center"/>
    </xf>
    <xf numFmtId="0" fontId="30" fillId="0" borderId="30" xfId="0" applyFont="1" applyBorder="1">
      <alignment vertical="center"/>
    </xf>
    <xf numFmtId="0" fontId="30" fillId="0" borderId="57" xfId="0" applyFont="1" applyBorder="1">
      <alignment vertical="center"/>
    </xf>
    <xf numFmtId="0" fontId="31" fillId="0" borderId="52" xfId="1" applyFont="1" applyBorder="1" applyAlignment="1">
      <alignment vertical="center"/>
    </xf>
    <xf numFmtId="0" fontId="31" fillId="0" borderId="55" xfId="1" applyFont="1" applyBorder="1" applyAlignment="1">
      <alignment vertical="center"/>
    </xf>
    <xf numFmtId="0" fontId="31" fillId="0" borderId="53" xfId="1" applyFont="1" applyBorder="1" applyAlignment="1">
      <alignment vertical="center"/>
    </xf>
    <xf numFmtId="0" fontId="31" fillId="0" borderId="54" xfId="1" applyFont="1" applyBorder="1" applyAlignment="1">
      <alignment vertical="center"/>
    </xf>
    <xf numFmtId="0" fontId="22" fillId="0" borderId="8" xfId="1" applyFont="1" applyBorder="1" applyAlignment="1">
      <alignment vertical="center"/>
    </xf>
    <xf numFmtId="0" fontId="22" fillId="0" borderId="9" xfId="1" applyFont="1" applyBorder="1" applyAlignment="1">
      <alignment vertical="center"/>
    </xf>
    <xf numFmtId="0" fontId="22" fillId="0" borderId="10" xfId="1" applyFont="1" applyBorder="1" applyAlignment="1">
      <alignment vertical="center"/>
    </xf>
    <xf numFmtId="0" fontId="29" fillId="0" borderId="2" xfId="0" applyFont="1" applyBorder="1">
      <alignment vertical="center"/>
    </xf>
    <xf numFmtId="0" fontId="29" fillId="0" borderId="3" xfId="0" applyFont="1" applyBorder="1">
      <alignment vertical="center"/>
    </xf>
    <xf numFmtId="0" fontId="29" fillId="0" borderId="49" xfId="0" applyFont="1" applyBorder="1">
      <alignment vertical="center"/>
    </xf>
    <xf numFmtId="0" fontId="31" fillId="0" borderId="54" xfId="0" applyFont="1" applyBorder="1">
      <alignment vertical="center"/>
    </xf>
    <xf numFmtId="0" fontId="31" fillId="0" borderId="53" xfId="0" applyFont="1" applyBorder="1">
      <alignment vertical="center"/>
    </xf>
    <xf numFmtId="0" fontId="25" fillId="0" borderId="0" xfId="1" applyFont="1" applyAlignment="1">
      <alignment vertical="center" wrapText="1"/>
    </xf>
    <xf numFmtId="0" fontId="26" fillId="0" borderId="3" xfId="0" applyFont="1" applyBorder="1">
      <alignment vertical="center"/>
    </xf>
    <xf numFmtId="0" fontId="22" fillId="7" borderId="46" xfId="0" applyFont="1" applyFill="1" applyBorder="1">
      <alignment vertical="center"/>
    </xf>
    <xf numFmtId="0" fontId="22" fillId="7" borderId="41" xfId="0" applyFont="1" applyFill="1" applyBorder="1">
      <alignment vertical="center"/>
    </xf>
    <xf numFmtId="0" fontId="22" fillId="7" borderId="42" xfId="0" applyFont="1" applyFill="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35" fillId="0" borderId="18" xfId="0" applyFont="1" applyBorder="1">
      <alignment vertical="center"/>
    </xf>
    <xf numFmtId="0" fontId="35" fillId="0" borderId="19" xfId="0" applyFont="1" applyBorder="1">
      <alignment vertical="center"/>
    </xf>
    <xf numFmtId="0" fontId="27" fillId="0" borderId="6" xfId="0" applyFont="1" applyBorder="1">
      <alignment vertical="center"/>
    </xf>
    <xf numFmtId="0" fontId="27" fillId="0" borderId="1" xfId="0" applyFont="1" applyBorder="1">
      <alignment vertical="center"/>
    </xf>
    <xf numFmtId="0" fontId="27" fillId="0" borderId="7" xfId="0" applyFont="1" applyBorder="1">
      <alignment vertical="center"/>
    </xf>
    <xf numFmtId="0" fontId="26" fillId="0" borderId="2" xfId="0" applyFont="1" applyBorder="1">
      <alignment vertical="center"/>
    </xf>
    <xf numFmtId="0" fontId="28" fillId="0" borderId="14" xfId="0" applyFont="1" applyBorder="1">
      <alignment vertical="center"/>
    </xf>
    <xf numFmtId="0" fontId="22" fillId="7" borderId="48" xfId="0" applyFont="1" applyFill="1" applyBorder="1">
      <alignment vertical="center"/>
    </xf>
    <xf numFmtId="0" fontId="22" fillId="7" borderId="3" xfId="0" applyFont="1" applyFill="1" applyBorder="1">
      <alignment vertical="center"/>
    </xf>
    <xf numFmtId="0" fontId="22" fillId="7" borderId="4" xfId="0" applyFont="1" applyFill="1" applyBorder="1">
      <alignment vertical="center"/>
    </xf>
    <xf numFmtId="0" fontId="22" fillId="7" borderId="50" xfId="0" applyFont="1" applyFill="1" applyBorder="1">
      <alignment vertical="center"/>
    </xf>
    <xf numFmtId="0" fontId="22" fillId="7" borderId="1" xfId="0" applyFont="1" applyFill="1" applyBorder="1">
      <alignment vertical="center"/>
    </xf>
    <xf numFmtId="0" fontId="22" fillId="7" borderId="7" xfId="0" applyFont="1" applyFill="1" applyBorder="1">
      <alignment vertical="center"/>
    </xf>
    <xf numFmtId="0" fontId="25" fillId="0" borderId="3" xfId="0" applyFont="1" applyBorder="1" applyAlignment="1">
      <alignment vertical="center" wrapText="1"/>
    </xf>
    <xf numFmtId="0" fontId="20" fillId="0" borderId="3" xfId="0" applyFont="1" applyBorder="1">
      <alignment vertical="center"/>
    </xf>
    <xf numFmtId="0" fontId="20" fillId="0" borderId="49" xfId="0" applyFont="1" applyBorder="1">
      <alignment vertical="center"/>
    </xf>
    <xf numFmtId="0" fontId="22" fillId="0" borderId="30" xfId="0" applyFont="1" applyBorder="1">
      <alignment vertical="center"/>
    </xf>
    <xf numFmtId="0" fontId="22" fillId="0" borderId="57" xfId="0" applyFont="1" applyBorder="1">
      <alignment vertical="center"/>
    </xf>
    <xf numFmtId="0" fontId="22" fillId="7" borderId="2" xfId="0" applyFont="1" applyFill="1" applyBorder="1">
      <alignment vertical="center"/>
    </xf>
    <xf numFmtId="0" fontId="22" fillId="0" borderId="3" xfId="0" applyFont="1" applyBorder="1">
      <alignment vertical="center"/>
    </xf>
    <xf numFmtId="0" fontId="22" fillId="7" borderId="29" xfId="0" applyFont="1" applyFill="1" applyBorder="1">
      <alignment vertical="center"/>
    </xf>
    <xf numFmtId="0" fontId="22" fillId="7" borderId="30" xfId="0" applyFont="1" applyFill="1" applyBorder="1">
      <alignment vertical="center"/>
    </xf>
    <xf numFmtId="0" fontId="22" fillId="7" borderId="45" xfId="0" applyFont="1" applyFill="1" applyBorder="1">
      <alignment vertical="center"/>
    </xf>
    <xf numFmtId="0" fontId="25" fillId="0" borderId="49" xfId="0" applyFont="1" applyBorder="1" applyAlignment="1">
      <alignment vertical="center" wrapText="1"/>
    </xf>
    <xf numFmtId="0" fontId="46" fillId="0" borderId="0" xfId="1" applyFont="1"/>
    <xf numFmtId="0" fontId="44" fillId="0" borderId="0" xfId="1" applyFont="1" applyAlignment="1">
      <alignment vertical="center"/>
    </xf>
    <xf numFmtId="0" fontId="25" fillId="0" borderId="11" xfId="1" applyFont="1" applyBorder="1" applyAlignment="1">
      <alignment vertical="center"/>
    </xf>
    <xf numFmtId="0" fontId="25" fillId="0" borderId="12" xfId="1" applyFont="1" applyBorder="1" applyAlignment="1">
      <alignment vertical="center"/>
    </xf>
    <xf numFmtId="0" fontId="25" fillId="0" borderId="58" xfId="1" applyFont="1" applyBorder="1" applyAlignment="1">
      <alignment vertical="center"/>
    </xf>
    <xf numFmtId="0" fontId="25" fillId="0" borderId="69" xfId="1" applyFont="1" applyBorder="1" applyAlignment="1">
      <alignment vertical="center"/>
    </xf>
    <xf numFmtId="0" fontId="25" fillId="0" borderId="0" xfId="1" applyFont="1" applyAlignment="1">
      <alignment vertical="center"/>
    </xf>
    <xf numFmtId="0" fontId="25" fillId="0" borderId="68" xfId="1" applyFont="1" applyBorder="1" applyAlignment="1">
      <alignment vertical="center"/>
    </xf>
    <xf numFmtId="0" fontId="25" fillId="0" borderId="39" xfId="1" applyFont="1" applyBorder="1" applyAlignment="1">
      <alignment vertical="center"/>
    </xf>
    <xf numFmtId="0" fontId="25" fillId="0" borderId="22" xfId="1" applyFont="1" applyBorder="1" applyAlignment="1">
      <alignment vertical="center"/>
    </xf>
    <xf numFmtId="0" fontId="25" fillId="0" borderId="23" xfId="1" applyFont="1" applyBorder="1" applyAlignment="1">
      <alignment vertical="center"/>
    </xf>
    <xf numFmtId="0" fontId="30" fillId="0" borderId="0" xfId="1" applyFont="1" applyAlignment="1">
      <alignment vertical="center"/>
    </xf>
    <xf numFmtId="0" fontId="30" fillId="0" borderId="13" xfId="1" applyFont="1" applyBorder="1" applyAlignment="1">
      <alignment vertical="center"/>
    </xf>
    <xf numFmtId="0" fontId="30" fillId="0" borderId="22" xfId="1" applyFont="1" applyBorder="1" applyAlignment="1">
      <alignment vertical="center"/>
    </xf>
    <xf numFmtId="0" fontId="30" fillId="0" borderId="38" xfId="1" applyFont="1" applyBorder="1" applyAlignment="1">
      <alignment vertical="center"/>
    </xf>
    <xf numFmtId="0" fontId="29" fillId="0" borderId="22" xfId="0" applyFont="1" applyBorder="1">
      <alignment vertical="center"/>
    </xf>
    <xf numFmtId="0" fontId="29" fillId="0" borderId="23" xfId="0" applyFont="1" applyBorder="1">
      <alignment vertical="center"/>
    </xf>
    <xf numFmtId="0" fontId="31" fillId="0" borderId="24" xfId="0" applyFont="1" applyBorder="1">
      <alignment vertical="center"/>
    </xf>
    <xf numFmtId="0" fontId="31" fillId="0" borderId="52" xfId="0" applyFont="1" applyBorder="1">
      <alignment vertical="center"/>
    </xf>
    <xf numFmtId="0" fontId="22" fillId="0" borderId="41" xfId="1" applyFont="1" applyBorder="1" applyAlignment="1">
      <alignment vertical="center"/>
    </xf>
    <xf numFmtId="0" fontId="22" fillId="0" borderId="70" xfId="1" applyFont="1" applyBorder="1" applyAlignment="1">
      <alignment vertical="center"/>
    </xf>
    <xf numFmtId="0" fontId="25" fillId="0" borderId="60" xfId="1" applyFont="1" applyBorder="1" applyAlignment="1">
      <alignment vertical="center"/>
    </xf>
    <xf numFmtId="0" fontId="25" fillId="0" borderId="61" xfId="1" applyFont="1" applyBorder="1" applyAlignment="1">
      <alignment vertical="center"/>
    </xf>
    <xf numFmtId="0" fontId="22" fillId="0" borderId="60" xfId="1" applyFont="1" applyBorder="1" applyAlignment="1">
      <alignment vertical="center"/>
    </xf>
    <xf numFmtId="0" fontId="22" fillId="0" borderId="61" xfId="1" applyFont="1" applyBorder="1" applyAlignment="1">
      <alignment vertical="center"/>
    </xf>
    <xf numFmtId="0" fontId="22" fillId="7" borderId="20" xfId="0" applyFont="1" applyFill="1" applyBorder="1">
      <alignment vertical="center"/>
    </xf>
    <xf numFmtId="0" fontId="22" fillId="7" borderId="0" xfId="0" applyFont="1" applyFill="1">
      <alignment vertical="center"/>
    </xf>
    <xf numFmtId="0" fontId="26" fillId="0" borderId="74" xfId="0" applyFont="1" applyBorder="1" applyAlignment="1"/>
    <xf numFmtId="0" fontId="22" fillId="0" borderId="74" xfId="0" applyFont="1" applyBorder="1">
      <alignment vertical="center"/>
    </xf>
    <xf numFmtId="0" fontId="22" fillId="0" borderId="49" xfId="0" applyFont="1" applyBorder="1">
      <alignment vertical="center"/>
    </xf>
    <xf numFmtId="0" fontId="21" fillId="0" borderId="0" xfId="1" applyFont="1" applyAlignment="1">
      <alignment vertical="center" wrapText="1"/>
    </xf>
    <xf numFmtId="0" fontId="43" fillId="0" borderId="0" xfId="1" applyFont="1" applyAlignment="1">
      <alignment vertical="center"/>
    </xf>
    <xf numFmtId="0" fontId="27" fillId="0" borderId="0" xfId="1" applyFont="1" applyAlignment="1">
      <alignment vertical="center"/>
    </xf>
    <xf numFmtId="0" fontId="25" fillId="0" borderId="0" xfId="0" applyFont="1" applyAlignment="1">
      <alignment vertical="center" wrapText="1"/>
    </xf>
    <xf numFmtId="0" fontId="41" fillId="0" borderId="52" xfId="1" applyFont="1" applyBorder="1" applyAlignment="1">
      <alignment vertical="center"/>
    </xf>
    <xf numFmtId="0" fontId="41" fillId="0" borderId="53" xfId="1" applyFont="1" applyBorder="1" applyAlignment="1">
      <alignment vertical="center"/>
    </xf>
    <xf numFmtId="0" fontId="41" fillId="0" borderId="54" xfId="1" applyFont="1" applyBorder="1" applyAlignment="1">
      <alignment vertical="center"/>
    </xf>
    <xf numFmtId="0" fontId="41" fillId="0" borderId="54" xfId="0" applyFont="1" applyBorder="1">
      <alignment vertical="center"/>
    </xf>
    <xf numFmtId="0" fontId="41" fillId="0" borderId="53" xfId="0" applyFont="1" applyBorder="1">
      <alignment vertical="center"/>
    </xf>
    <xf numFmtId="0" fontId="41" fillId="0" borderId="24" xfId="0" applyFont="1" applyBorder="1">
      <alignment vertical="center"/>
    </xf>
    <xf numFmtId="0" fontId="41" fillId="0" borderId="52" xfId="0" applyFont="1" applyBorder="1">
      <alignment vertical="center"/>
    </xf>
    <xf numFmtId="0" fontId="37" fillId="0" borderId="14" xfId="0" applyFont="1" applyBorder="1">
      <alignment vertical="center"/>
    </xf>
    <xf numFmtId="0" fontId="37" fillId="0" borderId="15" xfId="0" applyFont="1" applyBorder="1">
      <alignment vertical="center"/>
    </xf>
    <xf numFmtId="0" fontId="40" fillId="0" borderId="0" xfId="1" applyFont="1" applyAlignment="1">
      <alignment vertical="center"/>
    </xf>
    <xf numFmtId="0" fontId="40" fillId="0" borderId="13" xfId="1" applyFont="1" applyBorder="1" applyAlignment="1">
      <alignment vertical="center"/>
    </xf>
    <xf numFmtId="0" fontId="40" fillId="0" borderId="22" xfId="1" applyFont="1" applyBorder="1" applyAlignment="1">
      <alignment vertical="center"/>
    </xf>
    <xf numFmtId="0" fontId="40" fillId="0" borderId="38" xfId="1" applyFont="1" applyBorder="1" applyAlignment="1">
      <alignment vertical="center"/>
    </xf>
    <xf numFmtId="0" fontId="39" fillId="0" borderId="2" xfId="0" applyFont="1" applyBorder="1">
      <alignment vertical="center"/>
    </xf>
    <xf numFmtId="0" fontId="39" fillId="0" borderId="3" xfId="0" applyFont="1" applyBorder="1">
      <alignment vertical="center"/>
    </xf>
    <xf numFmtId="0" fontId="39" fillId="0" borderId="49" xfId="0" applyFont="1" applyBorder="1">
      <alignment vertical="center"/>
    </xf>
    <xf numFmtId="0" fontId="39" fillId="0" borderId="22" xfId="0" applyFont="1" applyBorder="1">
      <alignment vertical="center"/>
    </xf>
    <xf numFmtId="0" fontId="39" fillId="0" borderId="23" xfId="0" applyFont="1" applyBorder="1">
      <alignment vertical="center"/>
    </xf>
    <xf numFmtId="0" fontId="36" fillId="0" borderId="8" xfId="1" applyFont="1" applyBorder="1" applyAlignment="1">
      <alignment vertical="center"/>
    </xf>
    <xf numFmtId="0" fontId="36" fillId="0" borderId="9" xfId="1" applyFont="1" applyBorder="1" applyAlignment="1">
      <alignment vertical="center"/>
    </xf>
    <xf numFmtId="0" fontId="36" fillId="0" borderId="10" xfId="1" applyFont="1" applyBorder="1" applyAlignment="1">
      <alignment vertical="center"/>
    </xf>
    <xf numFmtId="0" fontId="38" fillId="0" borderId="3" xfId="0" applyFont="1" applyBorder="1">
      <alignment vertical="center"/>
    </xf>
    <xf numFmtId="0" fontId="36" fillId="0" borderId="40" xfId="0" applyFont="1" applyBorder="1">
      <alignment vertical="center"/>
    </xf>
    <xf numFmtId="0" fontId="36" fillId="0" borderId="41" xfId="0" applyFont="1" applyBorder="1">
      <alignment vertical="center"/>
    </xf>
    <xf numFmtId="0" fontId="36" fillId="0" borderId="42" xfId="0" applyFont="1" applyBorder="1">
      <alignment vertical="center"/>
    </xf>
    <xf numFmtId="0" fontId="37" fillId="0" borderId="6" xfId="0" applyFont="1" applyBorder="1">
      <alignment vertical="center"/>
    </xf>
    <xf numFmtId="0" fontId="37" fillId="0" borderId="1" xfId="0" applyFont="1" applyBorder="1">
      <alignment vertical="center"/>
    </xf>
    <xf numFmtId="0" fontId="37" fillId="0" borderId="7" xfId="0" applyFont="1" applyBorder="1">
      <alignment vertical="center"/>
    </xf>
    <xf numFmtId="0" fontId="8" fillId="0" borderId="1" xfId="1" applyFont="1" applyBorder="1" applyAlignment="1">
      <alignment horizontal="left" vertical="center"/>
    </xf>
    <xf numFmtId="0" fontId="12" fillId="2" borderId="32" xfId="1" applyFont="1" applyFill="1" applyBorder="1" applyAlignment="1">
      <alignment horizontal="center" vertical="center" wrapText="1"/>
    </xf>
    <xf numFmtId="0" fontId="12" fillId="2" borderId="26" xfId="1" applyFont="1" applyFill="1" applyBorder="1" applyAlignment="1">
      <alignment horizontal="center" vertical="center"/>
    </xf>
    <xf numFmtId="0" fontId="12" fillId="2" borderId="33"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33" xfId="1" applyFont="1" applyFill="1" applyBorder="1" applyAlignment="1">
      <alignment horizontal="center" vertical="center" wrapText="1"/>
    </xf>
    <xf numFmtId="0" fontId="12" fillId="2" borderId="25" xfId="1" applyFont="1" applyFill="1" applyBorder="1" applyAlignment="1">
      <alignment horizontal="center" vertical="center" wrapText="1"/>
    </xf>
    <xf numFmtId="14" fontId="12" fillId="2" borderId="33" xfId="1" applyNumberFormat="1" applyFont="1" applyFill="1" applyBorder="1" applyAlignment="1">
      <alignment horizontal="center" vertical="center"/>
    </xf>
    <xf numFmtId="14" fontId="12" fillId="2" borderId="25" xfId="1" applyNumberFormat="1" applyFont="1" applyFill="1" applyBorder="1" applyAlignment="1">
      <alignment horizontal="center" vertical="center"/>
    </xf>
    <xf numFmtId="49" fontId="12" fillId="3" borderId="33" xfId="1" applyNumberFormat="1" applyFont="1" applyFill="1" applyBorder="1" applyAlignment="1">
      <alignment horizontal="center" vertical="center" wrapText="1"/>
    </xf>
    <xf numFmtId="49" fontId="12" fillId="3" borderId="25" xfId="1" applyNumberFormat="1" applyFont="1" applyFill="1" applyBorder="1" applyAlignment="1">
      <alignment horizontal="center" vertical="center"/>
    </xf>
    <xf numFmtId="0" fontId="48" fillId="0" borderId="2" xfId="1" applyFont="1" applyBorder="1" applyAlignment="1">
      <alignment horizontal="center" vertical="center"/>
    </xf>
    <xf numFmtId="0" fontId="48" fillId="0" borderId="3" xfId="1" applyFont="1" applyBorder="1" applyAlignment="1">
      <alignment horizontal="center" vertical="center"/>
    </xf>
    <xf numFmtId="0" fontId="48" fillId="0" borderId="4" xfId="1" applyFont="1" applyBorder="1" applyAlignment="1">
      <alignment horizontal="center" vertical="center"/>
    </xf>
    <xf numFmtId="0" fontId="48" fillId="0" borderId="6" xfId="1" applyFont="1" applyBorder="1" applyAlignment="1">
      <alignment horizontal="center" vertical="center"/>
    </xf>
    <xf numFmtId="0" fontId="48" fillId="0" borderId="1" xfId="1" applyFont="1" applyBorder="1" applyAlignment="1">
      <alignment horizontal="center" vertical="center"/>
    </xf>
    <xf numFmtId="0" fontId="48" fillId="0" borderId="7" xfId="1" applyFont="1" applyBorder="1" applyAlignment="1">
      <alignment horizontal="center" vertical="center"/>
    </xf>
    <xf numFmtId="49" fontId="12" fillId="3" borderId="25" xfId="1" applyNumberFormat="1" applyFont="1" applyFill="1" applyBorder="1" applyAlignment="1">
      <alignment horizontal="center" vertical="center" wrapText="1"/>
    </xf>
    <xf numFmtId="0" fontId="50" fillId="0" borderId="22" xfId="1" applyFont="1" applyBorder="1" applyAlignment="1">
      <alignment horizontal="center" vertical="center"/>
    </xf>
    <xf numFmtId="0" fontId="5" fillId="0" borderId="0" xfId="1" applyFont="1" applyAlignment="1">
      <alignment horizontal="center" vertical="center"/>
    </xf>
    <xf numFmtId="0" fontId="50" fillId="6" borderId="34" xfId="1" applyFont="1" applyFill="1" applyBorder="1" applyAlignment="1">
      <alignment horizontal="center" vertical="center" wrapText="1"/>
    </xf>
    <xf numFmtId="0" fontId="50" fillId="6" borderId="6" xfId="1" applyFont="1" applyFill="1" applyBorder="1" applyAlignment="1">
      <alignment horizontal="center" vertical="center"/>
    </xf>
    <xf numFmtId="0" fontId="12" fillId="3" borderId="33"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4" borderId="64" xfId="1" applyFont="1" applyFill="1" applyBorder="1" applyAlignment="1">
      <alignment horizontal="center" vertical="center" wrapText="1"/>
    </xf>
    <xf numFmtId="0" fontId="12" fillId="4" borderId="65" xfId="1" applyFont="1" applyFill="1" applyBorder="1" applyAlignment="1">
      <alignment horizontal="center" vertical="center" wrapText="1"/>
    </xf>
    <xf numFmtId="0" fontId="14" fillId="5" borderId="33" xfId="1" applyFont="1" applyFill="1" applyBorder="1" applyAlignment="1">
      <alignment horizontal="center" vertical="center" textRotation="255" wrapText="1"/>
    </xf>
    <xf numFmtId="0" fontId="14" fillId="5" borderId="25" xfId="1" applyFont="1" applyFill="1" applyBorder="1" applyAlignment="1">
      <alignment horizontal="center" vertical="center" textRotation="255" wrapText="1"/>
    </xf>
    <xf numFmtId="0" fontId="50" fillId="9" borderId="55" xfId="1" applyFont="1" applyFill="1" applyBorder="1" applyAlignment="1">
      <alignment horizontal="center" vertical="center"/>
    </xf>
    <xf numFmtId="0" fontId="50" fillId="9" borderId="36" xfId="1" applyFont="1" applyFill="1" applyBorder="1" applyAlignment="1">
      <alignment horizontal="center" vertical="center"/>
    </xf>
    <xf numFmtId="0" fontId="50" fillId="9" borderId="33" xfId="1" applyFont="1" applyFill="1" applyBorder="1" applyAlignment="1">
      <alignment horizontal="center" vertical="center" wrapText="1"/>
    </xf>
    <xf numFmtId="0" fontId="50" fillId="9" borderId="25" xfId="1" applyFont="1" applyFill="1" applyBorder="1" applyAlignment="1">
      <alignment horizontal="center" vertical="center" wrapText="1"/>
    </xf>
    <xf numFmtId="49" fontId="12" fillId="3" borderId="33" xfId="1" applyNumberFormat="1" applyFont="1" applyFill="1" applyBorder="1" applyAlignment="1">
      <alignment horizontal="center" vertical="center"/>
    </xf>
    <xf numFmtId="0" fontId="12" fillId="3" borderId="33" xfId="1" applyFont="1" applyFill="1" applyBorder="1" applyAlignment="1">
      <alignment horizontal="center" vertical="center"/>
    </xf>
    <xf numFmtId="0" fontId="12" fillId="3" borderId="25" xfId="1" applyFont="1" applyFill="1" applyBorder="1" applyAlignment="1">
      <alignment horizontal="center" vertical="center"/>
    </xf>
    <xf numFmtId="0" fontId="15" fillId="0" borderId="0" xfId="1" applyFont="1" applyAlignment="1">
      <alignment horizontal="center" vertical="center"/>
    </xf>
    <xf numFmtId="0" fontId="25" fillId="0" borderId="0" xfId="1" applyFont="1" applyAlignment="1">
      <alignment horizontal="center" vertical="center" wrapText="1"/>
    </xf>
    <xf numFmtId="0" fontId="22" fillId="7" borderId="17"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38" xfId="0" applyFont="1" applyFill="1" applyBorder="1" applyAlignment="1">
      <alignment horizontal="center" vertical="center" wrapText="1"/>
    </xf>
    <xf numFmtId="0" fontId="45" fillId="0" borderId="0" xfId="1" applyFont="1" applyAlignment="1">
      <alignment horizontal="center" vertical="top" wrapText="1"/>
    </xf>
    <xf numFmtId="0" fontId="45" fillId="0" borderId="0" xfId="1" applyFont="1" applyAlignment="1">
      <alignment horizontal="center" vertical="center" wrapText="1"/>
    </xf>
    <xf numFmtId="0" fontId="25" fillId="0" borderId="18"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7" borderId="17" xfId="1" applyFont="1" applyFill="1" applyBorder="1" applyAlignment="1">
      <alignment horizontal="center" vertical="center" wrapText="1"/>
    </xf>
    <xf numFmtId="0" fontId="25" fillId="7" borderId="18" xfId="1" applyFont="1" applyFill="1" applyBorder="1" applyAlignment="1">
      <alignment horizontal="center" vertical="center" wrapText="1"/>
    </xf>
    <xf numFmtId="0" fontId="25" fillId="7" borderId="37"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0" xfId="1" applyFont="1" applyFill="1" applyBorder="1" applyAlignment="1">
      <alignment horizontal="center" vertical="center" wrapText="1"/>
    </xf>
    <xf numFmtId="0" fontId="25" fillId="7" borderId="13" xfId="1" applyFont="1" applyFill="1" applyBorder="1" applyAlignment="1">
      <alignment horizontal="center" vertical="center" wrapText="1"/>
    </xf>
    <xf numFmtId="0" fontId="25" fillId="7" borderId="21" xfId="1" applyFont="1" applyFill="1" applyBorder="1" applyAlignment="1">
      <alignment horizontal="center" vertical="center" wrapText="1"/>
    </xf>
    <xf numFmtId="0" fontId="25" fillId="7" borderId="22" xfId="1" applyFont="1" applyFill="1" applyBorder="1" applyAlignment="1">
      <alignment horizontal="center" vertical="center" wrapText="1"/>
    </xf>
    <xf numFmtId="0" fontId="25" fillId="7" borderId="38" xfId="1" applyFont="1" applyFill="1" applyBorder="1" applyAlignment="1">
      <alignment horizontal="center" vertical="center" wrapText="1"/>
    </xf>
    <xf numFmtId="0" fontId="25" fillId="7" borderId="78" xfId="0" applyFont="1" applyFill="1" applyBorder="1" applyAlignment="1">
      <alignment horizontal="center" vertical="center"/>
    </xf>
    <xf numFmtId="0" fontId="25" fillId="7" borderId="79" xfId="0" applyFont="1" applyFill="1" applyBorder="1" applyAlignment="1">
      <alignment horizontal="center" vertical="center"/>
    </xf>
    <xf numFmtId="0" fontId="25" fillId="7" borderId="24" xfId="0" applyFont="1" applyFill="1" applyBorder="1" applyAlignment="1">
      <alignment horizontal="center" vertical="center"/>
    </xf>
    <xf numFmtId="0" fontId="25" fillId="7" borderId="80" xfId="0" applyFont="1" applyFill="1" applyBorder="1" applyAlignment="1">
      <alignment horizontal="center" vertical="center"/>
    </xf>
    <xf numFmtId="0" fontId="25" fillId="7" borderId="56" xfId="0" applyFont="1" applyFill="1" applyBorder="1" applyAlignment="1">
      <alignment horizontal="center" vertical="center"/>
    </xf>
    <xf numFmtId="0" fontId="25" fillId="7" borderId="30" xfId="0" applyFont="1" applyFill="1" applyBorder="1" applyAlignment="1">
      <alignment horizontal="center" vertical="center"/>
    </xf>
    <xf numFmtId="0" fontId="25" fillId="7" borderId="45" xfId="0" applyFont="1" applyFill="1" applyBorder="1" applyAlignment="1">
      <alignment horizontal="center" vertical="center"/>
    </xf>
    <xf numFmtId="0" fontId="22" fillId="7" borderId="14"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39" xfId="0" applyFont="1" applyFill="1" applyBorder="1" applyAlignment="1">
      <alignment horizontal="center" vertical="center" wrapText="1"/>
    </xf>
    <xf numFmtId="0" fontId="25" fillId="7" borderId="22"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25" fillId="7" borderId="14" xfId="0" applyFont="1" applyFill="1" applyBorder="1" applyAlignment="1">
      <alignment horizontal="center" vertical="center"/>
    </xf>
    <xf numFmtId="0" fontId="25" fillId="7" borderId="15"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81" xfId="0" applyFont="1" applyFill="1" applyBorder="1" applyAlignment="1">
      <alignment horizontal="center" vertical="center" wrapText="1"/>
    </xf>
    <xf numFmtId="0" fontId="25" fillId="7" borderId="82" xfId="0" applyFont="1" applyFill="1" applyBorder="1" applyAlignment="1">
      <alignment horizontal="center" vertical="center" wrapText="1"/>
    </xf>
    <xf numFmtId="0" fontId="25" fillId="7" borderId="83" xfId="0" applyFont="1" applyFill="1" applyBorder="1" applyAlignment="1">
      <alignment horizontal="center" vertical="center" wrapText="1"/>
    </xf>
    <xf numFmtId="0" fontId="25" fillId="7" borderId="48"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50"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7" xfId="0" applyFont="1" applyFill="1" applyBorder="1" applyAlignment="1">
      <alignment horizontal="center" vertical="center"/>
    </xf>
    <xf numFmtId="0" fontId="22" fillId="7" borderId="51" xfId="0" applyFont="1" applyFill="1" applyBorder="1" applyAlignment="1">
      <alignment horizontal="center" vertical="center"/>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20" xfId="0" applyFont="1" applyFill="1" applyBorder="1" applyAlignment="1">
      <alignment horizontal="center" vertical="center"/>
    </xf>
    <xf numFmtId="0" fontId="25" fillId="7" borderId="84"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85"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13" xfId="0" applyFont="1" applyFill="1" applyBorder="1" applyAlignment="1">
      <alignment horizontal="center" vertical="center"/>
    </xf>
    <xf numFmtId="0" fontId="25" fillId="7" borderId="21" xfId="0" applyFont="1" applyFill="1" applyBorder="1" applyAlignment="1">
      <alignment horizontal="center" vertical="center"/>
    </xf>
    <xf numFmtId="0" fontId="25" fillId="7" borderId="22" xfId="0" applyFont="1" applyFill="1" applyBorder="1" applyAlignment="1">
      <alignment horizontal="center" vertical="center"/>
    </xf>
    <xf numFmtId="0" fontId="25" fillId="7" borderId="38" xfId="0" applyFont="1" applyFill="1" applyBorder="1" applyAlignment="1">
      <alignment horizontal="center" vertical="center"/>
    </xf>
    <xf numFmtId="0" fontId="25" fillId="7" borderId="81" xfId="0" applyFont="1" applyFill="1" applyBorder="1" applyAlignment="1">
      <alignment horizontal="center" vertical="center"/>
    </xf>
    <xf numFmtId="0" fontId="25" fillId="7" borderId="82" xfId="0" applyFont="1" applyFill="1" applyBorder="1" applyAlignment="1">
      <alignment horizontal="center" vertical="center"/>
    </xf>
    <xf numFmtId="0" fontId="25" fillId="7" borderId="83" xfId="0" applyFont="1" applyFill="1" applyBorder="1" applyAlignment="1">
      <alignment horizontal="center" vertical="center"/>
    </xf>
    <xf numFmtId="0" fontId="22" fillId="7" borderId="46" xfId="0" applyFont="1" applyFill="1" applyBorder="1" applyAlignment="1">
      <alignment horizontal="center" vertical="center"/>
    </xf>
    <xf numFmtId="0" fontId="22" fillId="7" borderId="41"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48"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50"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7" xfId="0" applyFont="1" applyFill="1" applyBorder="1" applyAlignment="1">
      <alignment horizontal="center" vertical="center"/>
    </xf>
    <xf numFmtId="0" fontId="42" fillId="0" borderId="1" xfId="0" applyFont="1" applyBorder="1" applyAlignment="1">
      <alignment horizontal="center" vertical="center" wrapText="1"/>
    </xf>
    <xf numFmtId="0" fontId="42" fillId="0" borderId="44" xfId="0" applyFont="1" applyBorder="1" applyAlignment="1">
      <alignment horizontal="center" vertical="center" wrapText="1"/>
    </xf>
    <xf numFmtId="0" fontId="25" fillId="0" borderId="44" xfId="0" applyFont="1" applyBorder="1" applyAlignment="1">
      <alignment horizontal="center" vertical="center" wrapText="1"/>
    </xf>
  </cellXfs>
  <cellStyles count="2">
    <cellStyle name="標準" xfId="0" builtinId="0"/>
    <cellStyle name="標準 2" xfId="1" xr:uid="{730BB1B3-0357-4CA2-862B-14D76F9B6ACA}"/>
  </cellStyles>
  <dxfs count="0"/>
  <tableStyles count="0" defaultTableStyle="TableStyleMedium2" defaultPivotStyle="PivotStyleLight16"/>
  <colors>
    <mruColors>
      <color rgb="FFCCCCFF"/>
      <color rgb="FFFFCC99"/>
      <color rgb="FFB2B2B2"/>
      <color rgb="FF5F5F5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228600</xdr:rowOff>
    </xdr:from>
    <xdr:to>
      <xdr:col>4</xdr:col>
      <xdr:colOff>238124</xdr:colOff>
      <xdr:row>3</xdr:row>
      <xdr:rowOff>66675</xdr:rowOff>
    </xdr:to>
    <xdr:sp macro="" textlink="">
      <xdr:nvSpPr>
        <xdr:cNvPr id="3" name="テキスト ボックス 2">
          <a:extLst>
            <a:ext uri="{FF2B5EF4-FFF2-40B4-BE49-F238E27FC236}">
              <a16:creationId xmlns:a16="http://schemas.microsoft.com/office/drawing/2014/main" id="{7B927008-E9F2-1721-FD88-04841B40B5AD}"/>
            </a:ext>
          </a:extLst>
        </xdr:cNvPr>
        <xdr:cNvSpPr txBox="1"/>
      </xdr:nvSpPr>
      <xdr:spPr>
        <a:xfrm>
          <a:off x="200025" y="228600"/>
          <a:ext cx="1142999" cy="647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aseline="0">
              <a:solidFill>
                <a:srgbClr val="FF0000"/>
              </a:solidFill>
            </a:rPr>
            <a:t>   </a:t>
          </a:r>
          <a:r>
            <a:rPr kumimoji="1" lang="ja-JP" altLang="en-US" sz="2400" b="1">
              <a:solidFill>
                <a:srgbClr val="FF0000"/>
              </a:solidFill>
            </a:rPr>
            <a:t>見本</a:t>
          </a:r>
        </a:p>
      </xdr:txBody>
    </xdr:sp>
    <xdr:clientData/>
  </xdr:twoCellAnchor>
  <xdr:twoCellAnchor>
    <xdr:from>
      <xdr:col>4</xdr:col>
      <xdr:colOff>38101</xdr:colOff>
      <xdr:row>24</xdr:row>
      <xdr:rowOff>276226</xdr:rowOff>
    </xdr:from>
    <xdr:to>
      <xdr:col>8</xdr:col>
      <xdr:colOff>38101</xdr:colOff>
      <xdr:row>26</xdr:row>
      <xdr:rowOff>47626</xdr:rowOff>
    </xdr:to>
    <xdr:sp macro="" textlink="">
      <xdr:nvSpPr>
        <xdr:cNvPr id="4" name="楕円 3">
          <a:extLst>
            <a:ext uri="{FF2B5EF4-FFF2-40B4-BE49-F238E27FC236}">
              <a16:creationId xmlns:a16="http://schemas.microsoft.com/office/drawing/2014/main" id="{93D3D2AF-4609-475C-8134-569C384B7E7F}"/>
            </a:ext>
          </a:extLst>
        </xdr:cNvPr>
        <xdr:cNvSpPr/>
      </xdr:nvSpPr>
      <xdr:spPr>
        <a:xfrm>
          <a:off x="1143001" y="7800976"/>
          <a:ext cx="1104900" cy="4572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11</xdr:row>
      <xdr:rowOff>200025</xdr:rowOff>
    </xdr:from>
    <xdr:to>
      <xdr:col>40</xdr:col>
      <xdr:colOff>133350</xdr:colOff>
      <xdr:row>12</xdr:row>
      <xdr:rowOff>257175</xdr:rowOff>
    </xdr:to>
    <xdr:sp macro="" textlink="">
      <xdr:nvSpPr>
        <xdr:cNvPr id="5" name="楕円 4">
          <a:extLst>
            <a:ext uri="{FF2B5EF4-FFF2-40B4-BE49-F238E27FC236}">
              <a16:creationId xmlns:a16="http://schemas.microsoft.com/office/drawing/2014/main" id="{7BD78DBB-70E9-3E8F-D0E9-DB6CA230A673}"/>
            </a:ext>
          </a:extLst>
        </xdr:cNvPr>
        <xdr:cNvSpPr/>
      </xdr:nvSpPr>
      <xdr:spPr>
        <a:xfrm>
          <a:off x="10287000" y="3076575"/>
          <a:ext cx="514350" cy="4762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29</xdr:row>
      <xdr:rowOff>104775</xdr:rowOff>
    </xdr:from>
    <xdr:to>
      <xdr:col>5</xdr:col>
      <xdr:colOff>238125</xdr:colOff>
      <xdr:row>30</xdr:row>
      <xdr:rowOff>95250</xdr:rowOff>
    </xdr:to>
    <xdr:sp macro="" textlink="">
      <xdr:nvSpPr>
        <xdr:cNvPr id="6" name="楕円 5">
          <a:extLst>
            <a:ext uri="{FF2B5EF4-FFF2-40B4-BE49-F238E27FC236}">
              <a16:creationId xmlns:a16="http://schemas.microsoft.com/office/drawing/2014/main" id="{2A18B8F3-7749-499C-8430-56FCAFFAAA54}"/>
            </a:ext>
          </a:extLst>
        </xdr:cNvPr>
        <xdr:cNvSpPr/>
      </xdr:nvSpPr>
      <xdr:spPr>
        <a:xfrm>
          <a:off x="1257300" y="906780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31</xdr:row>
      <xdr:rowOff>85725</xdr:rowOff>
    </xdr:from>
    <xdr:to>
      <xdr:col>5</xdr:col>
      <xdr:colOff>266700</xdr:colOff>
      <xdr:row>32</xdr:row>
      <xdr:rowOff>76200</xdr:rowOff>
    </xdr:to>
    <xdr:sp macro="" textlink="">
      <xdr:nvSpPr>
        <xdr:cNvPr id="8" name="楕円 7">
          <a:extLst>
            <a:ext uri="{FF2B5EF4-FFF2-40B4-BE49-F238E27FC236}">
              <a16:creationId xmlns:a16="http://schemas.microsoft.com/office/drawing/2014/main" id="{39861EBD-0D2E-4EAC-ABE5-EEBE4AB0A9F5}"/>
            </a:ext>
          </a:extLst>
        </xdr:cNvPr>
        <xdr:cNvSpPr/>
      </xdr:nvSpPr>
      <xdr:spPr>
        <a:xfrm>
          <a:off x="1285875" y="975360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33</xdr:row>
      <xdr:rowOff>85725</xdr:rowOff>
    </xdr:from>
    <xdr:to>
      <xdr:col>11</xdr:col>
      <xdr:colOff>0</xdr:colOff>
      <xdr:row>34</xdr:row>
      <xdr:rowOff>76200</xdr:rowOff>
    </xdr:to>
    <xdr:sp macro="" textlink="">
      <xdr:nvSpPr>
        <xdr:cNvPr id="9" name="楕円 8">
          <a:extLst>
            <a:ext uri="{FF2B5EF4-FFF2-40B4-BE49-F238E27FC236}">
              <a16:creationId xmlns:a16="http://schemas.microsoft.com/office/drawing/2014/main" id="{6E8DFDED-9679-4108-8D0E-0317AA68F41D}"/>
            </a:ext>
          </a:extLst>
        </xdr:cNvPr>
        <xdr:cNvSpPr/>
      </xdr:nvSpPr>
      <xdr:spPr>
        <a:xfrm>
          <a:off x="2676525" y="1080135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35</xdr:row>
      <xdr:rowOff>123825</xdr:rowOff>
    </xdr:from>
    <xdr:to>
      <xdr:col>16</xdr:col>
      <xdr:colOff>57150</xdr:colOff>
      <xdr:row>36</xdr:row>
      <xdr:rowOff>114300</xdr:rowOff>
    </xdr:to>
    <xdr:sp macro="" textlink="">
      <xdr:nvSpPr>
        <xdr:cNvPr id="10" name="楕円 9">
          <a:extLst>
            <a:ext uri="{FF2B5EF4-FFF2-40B4-BE49-F238E27FC236}">
              <a16:creationId xmlns:a16="http://schemas.microsoft.com/office/drawing/2014/main" id="{EE9D6F73-8507-4B06-81B5-7BFBE9FC246D}"/>
            </a:ext>
          </a:extLst>
        </xdr:cNvPr>
        <xdr:cNvSpPr/>
      </xdr:nvSpPr>
      <xdr:spPr>
        <a:xfrm>
          <a:off x="4114800" y="1154430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37</xdr:row>
      <xdr:rowOff>9525</xdr:rowOff>
    </xdr:from>
    <xdr:to>
      <xdr:col>17</xdr:col>
      <xdr:colOff>257175</xdr:colOff>
      <xdr:row>38</xdr:row>
      <xdr:rowOff>0</xdr:rowOff>
    </xdr:to>
    <xdr:sp macro="" textlink="">
      <xdr:nvSpPr>
        <xdr:cNvPr id="11" name="楕円 10">
          <a:extLst>
            <a:ext uri="{FF2B5EF4-FFF2-40B4-BE49-F238E27FC236}">
              <a16:creationId xmlns:a16="http://schemas.microsoft.com/office/drawing/2014/main" id="{16A5C8C5-2A32-442B-A5E1-FA762CEE80C5}"/>
            </a:ext>
          </a:extLst>
        </xdr:cNvPr>
        <xdr:cNvSpPr/>
      </xdr:nvSpPr>
      <xdr:spPr>
        <a:xfrm>
          <a:off x="4591050" y="1179195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24</xdr:row>
      <xdr:rowOff>314324</xdr:rowOff>
    </xdr:from>
    <xdr:to>
      <xdr:col>15</xdr:col>
      <xdr:colOff>85725</xdr:colOff>
      <xdr:row>26</xdr:row>
      <xdr:rowOff>38099</xdr:rowOff>
    </xdr:to>
    <xdr:sp macro="" textlink="">
      <xdr:nvSpPr>
        <xdr:cNvPr id="2" name="楕円 1">
          <a:extLst>
            <a:ext uri="{FF2B5EF4-FFF2-40B4-BE49-F238E27FC236}">
              <a16:creationId xmlns:a16="http://schemas.microsoft.com/office/drawing/2014/main" id="{15D3C4F8-1723-4F3D-A557-B508907BD6C3}"/>
            </a:ext>
          </a:extLst>
        </xdr:cNvPr>
        <xdr:cNvSpPr/>
      </xdr:nvSpPr>
      <xdr:spPr>
        <a:xfrm>
          <a:off x="3267075" y="7839074"/>
          <a:ext cx="962025" cy="40957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874058</xdr:colOff>
      <xdr:row>7</xdr:row>
      <xdr:rowOff>257735</xdr:rowOff>
    </xdr:from>
    <xdr:to>
      <xdr:col>20</xdr:col>
      <xdr:colOff>263738</xdr:colOff>
      <xdr:row>12</xdr:row>
      <xdr:rowOff>648411</xdr:rowOff>
    </xdr:to>
    <xdr:grpSp>
      <xdr:nvGrpSpPr>
        <xdr:cNvPr id="7" name="グループ化 6">
          <a:extLst>
            <a:ext uri="{FF2B5EF4-FFF2-40B4-BE49-F238E27FC236}">
              <a16:creationId xmlns:a16="http://schemas.microsoft.com/office/drawing/2014/main" id="{39CD0C63-4D9B-4E8E-AA2B-A4B9B1E4AE7F}"/>
            </a:ext>
          </a:extLst>
        </xdr:cNvPr>
        <xdr:cNvGrpSpPr/>
      </xdr:nvGrpSpPr>
      <xdr:grpSpPr>
        <a:xfrm>
          <a:off x="8531411" y="3963147"/>
          <a:ext cx="7241268" cy="4238029"/>
          <a:chOff x="7116536" y="4449536"/>
          <a:chExt cx="6395357" cy="4372366"/>
        </a:xfrm>
      </xdr:grpSpPr>
      <xdr:pic>
        <xdr:nvPicPr>
          <xdr:cNvPr id="8" name="図 7" descr="保険証の種類はこんなにあった！記号や番号の意味をイラストで解説 - マネコミ！">
            <a:extLst>
              <a:ext uri="{FF2B5EF4-FFF2-40B4-BE49-F238E27FC236}">
                <a16:creationId xmlns:a16="http://schemas.microsoft.com/office/drawing/2014/main" id="{ED9A2D46-8B5A-97F6-BCBD-8D79DD186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6536" y="4449536"/>
            <a:ext cx="6395357" cy="43723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a:extLst>
              <a:ext uri="{FF2B5EF4-FFF2-40B4-BE49-F238E27FC236}">
                <a16:creationId xmlns:a16="http://schemas.microsoft.com/office/drawing/2014/main" id="{06C1A3AF-9CB8-7D33-8D05-E989F33C25C5}"/>
              </a:ext>
            </a:extLst>
          </xdr:cNvPr>
          <xdr:cNvPicPr>
            <a:picLocks noChangeAspect="1"/>
          </xdr:cNvPicPr>
        </xdr:nvPicPr>
        <xdr:blipFill>
          <a:blip xmlns:r="http://schemas.openxmlformats.org/officeDocument/2006/relationships" r:embed="rId2"/>
          <a:stretch>
            <a:fillRect/>
          </a:stretch>
        </xdr:blipFill>
        <xdr:spPr>
          <a:xfrm>
            <a:off x="7579179" y="4776107"/>
            <a:ext cx="1170533" cy="469433"/>
          </a:xfrm>
          <a:prstGeom prst="rect">
            <a:avLst/>
          </a:prstGeom>
        </xdr:spPr>
      </xdr:pic>
      <xdr:pic>
        <xdr:nvPicPr>
          <xdr:cNvPr id="10" name="図 9">
            <a:extLst>
              <a:ext uri="{FF2B5EF4-FFF2-40B4-BE49-F238E27FC236}">
                <a16:creationId xmlns:a16="http://schemas.microsoft.com/office/drawing/2014/main" id="{4DE8C814-6446-BBAD-F6D6-645DD56893BA}"/>
              </a:ext>
            </a:extLst>
          </xdr:cNvPr>
          <xdr:cNvPicPr>
            <a:picLocks noChangeAspect="1"/>
          </xdr:cNvPicPr>
        </xdr:nvPicPr>
        <xdr:blipFill>
          <a:blip xmlns:r="http://schemas.openxmlformats.org/officeDocument/2006/relationships" r:embed="rId3"/>
          <a:stretch>
            <a:fillRect/>
          </a:stretch>
        </xdr:blipFill>
        <xdr:spPr>
          <a:xfrm>
            <a:off x="8939893" y="7388679"/>
            <a:ext cx="4340728" cy="463336"/>
          </a:xfrm>
          <a:prstGeom prst="rect">
            <a:avLst/>
          </a:prstGeom>
        </xdr:spPr>
      </xdr:pic>
      <xdr:pic>
        <xdr:nvPicPr>
          <xdr:cNvPr id="11" name="図 10">
            <a:extLst>
              <a:ext uri="{FF2B5EF4-FFF2-40B4-BE49-F238E27FC236}">
                <a16:creationId xmlns:a16="http://schemas.microsoft.com/office/drawing/2014/main" id="{9784BB7E-914B-8A38-6B7A-8784A1797473}"/>
              </a:ext>
            </a:extLst>
          </xdr:cNvPr>
          <xdr:cNvPicPr>
            <a:picLocks noChangeAspect="1"/>
          </xdr:cNvPicPr>
        </xdr:nvPicPr>
        <xdr:blipFill>
          <a:blip xmlns:r="http://schemas.openxmlformats.org/officeDocument/2006/relationships" r:embed="rId4"/>
          <a:stretch>
            <a:fillRect/>
          </a:stretch>
        </xdr:blipFill>
        <xdr:spPr>
          <a:xfrm>
            <a:off x="8994321" y="8096251"/>
            <a:ext cx="2341067" cy="463336"/>
          </a:xfrm>
          <a:prstGeom prst="rect">
            <a:avLst/>
          </a:prstGeom>
        </xdr:spPr>
      </xdr:pic>
    </xdr:grpSp>
    <xdr:clientData/>
  </xdr:twoCellAnchor>
  <xdr:twoCellAnchor>
    <xdr:from>
      <xdr:col>12</xdr:col>
      <xdr:colOff>201707</xdr:colOff>
      <xdr:row>11</xdr:row>
      <xdr:rowOff>257736</xdr:rowOff>
    </xdr:from>
    <xdr:to>
      <xdr:col>15</xdr:col>
      <xdr:colOff>156884</xdr:colOff>
      <xdr:row>12</xdr:row>
      <xdr:rowOff>22412</xdr:rowOff>
    </xdr:to>
    <xdr:sp macro="" textlink="">
      <xdr:nvSpPr>
        <xdr:cNvPr id="12" name="正方形/長方形 11">
          <a:extLst>
            <a:ext uri="{FF2B5EF4-FFF2-40B4-BE49-F238E27FC236}">
              <a16:creationId xmlns:a16="http://schemas.microsoft.com/office/drawing/2014/main" id="{3EC17C69-E412-0653-97FC-26BB1433F17B}"/>
            </a:ext>
          </a:extLst>
        </xdr:cNvPr>
        <xdr:cNvSpPr/>
      </xdr:nvSpPr>
      <xdr:spPr>
        <a:xfrm>
          <a:off x="10634383" y="7070912"/>
          <a:ext cx="2364442" cy="537882"/>
        </a:xfrm>
        <a:prstGeom prst="rect">
          <a:avLst/>
        </a:prstGeom>
        <a:noFill/>
        <a:ln w="635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694768</xdr:colOff>
      <xdr:row>8</xdr:row>
      <xdr:rowOff>336175</xdr:rowOff>
    </xdr:from>
    <xdr:to>
      <xdr:col>12</xdr:col>
      <xdr:colOff>358587</xdr:colOff>
      <xdr:row>9</xdr:row>
      <xdr:rowOff>67234</xdr:rowOff>
    </xdr:to>
    <xdr:sp macro="" textlink="">
      <xdr:nvSpPr>
        <xdr:cNvPr id="13" name="正方形/長方形 12">
          <a:extLst>
            <a:ext uri="{FF2B5EF4-FFF2-40B4-BE49-F238E27FC236}">
              <a16:creationId xmlns:a16="http://schemas.microsoft.com/office/drawing/2014/main" id="{5BEEC213-6A9F-4FEB-84CC-7958090C1F9A}"/>
            </a:ext>
          </a:extLst>
        </xdr:cNvPr>
        <xdr:cNvSpPr/>
      </xdr:nvSpPr>
      <xdr:spPr>
        <a:xfrm>
          <a:off x="9939621" y="4829734"/>
          <a:ext cx="851642" cy="504265"/>
        </a:xfrm>
        <a:prstGeom prst="rect">
          <a:avLst/>
        </a:prstGeom>
        <a:noFill/>
        <a:ln w="635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515471</xdr:colOff>
      <xdr:row>8</xdr:row>
      <xdr:rowOff>291352</xdr:rowOff>
    </xdr:from>
    <xdr:to>
      <xdr:col>19</xdr:col>
      <xdr:colOff>168088</xdr:colOff>
      <xdr:row>9</xdr:row>
      <xdr:rowOff>78438</xdr:rowOff>
    </xdr:to>
    <xdr:sp macro="" textlink="">
      <xdr:nvSpPr>
        <xdr:cNvPr id="15" name="正方形/長方形 14">
          <a:extLst>
            <a:ext uri="{FF2B5EF4-FFF2-40B4-BE49-F238E27FC236}">
              <a16:creationId xmlns:a16="http://schemas.microsoft.com/office/drawing/2014/main" id="{06292CF9-DFF8-4B64-AC78-3D95D38D13A9}"/>
            </a:ext>
          </a:extLst>
        </xdr:cNvPr>
        <xdr:cNvSpPr/>
      </xdr:nvSpPr>
      <xdr:spPr>
        <a:xfrm>
          <a:off x="13357412" y="4784911"/>
          <a:ext cx="1804147" cy="560292"/>
        </a:xfrm>
        <a:prstGeom prst="rect">
          <a:avLst/>
        </a:prstGeom>
        <a:noFill/>
        <a:ln w="635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1143000</xdr:colOff>
      <xdr:row>6</xdr:row>
      <xdr:rowOff>705971</xdr:rowOff>
    </xdr:from>
    <xdr:to>
      <xdr:col>12</xdr:col>
      <xdr:colOff>403412</xdr:colOff>
      <xdr:row>11</xdr:row>
      <xdr:rowOff>235324</xdr:rowOff>
    </xdr:to>
    <xdr:cxnSp macro="">
      <xdr:nvCxnSpPr>
        <xdr:cNvPr id="18" name="直線矢印コネクタ 17">
          <a:extLst>
            <a:ext uri="{FF2B5EF4-FFF2-40B4-BE49-F238E27FC236}">
              <a16:creationId xmlns:a16="http://schemas.microsoft.com/office/drawing/2014/main" id="{F9489008-B6B2-F747-B95C-0093DB77CAB5}"/>
            </a:ext>
          </a:extLst>
        </xdr:cNvPr>
        <xdr:cNvCxnSpPr/>
      </xdr:nvCxnSpPr>
      <xdr:spPr>
        <a:xfrm flipH="1" flipV="1">
          <a:off x="8830235" y="3653118"/>
          <a:ext cx="2005853" cy="339538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851646</xdr:colOff>
      <xdr:row>6</xdr:row>
      <xdr:rowOff>762000</xdr:rowOff>
    </xdr:from>
    <xdr:to>
      <xdr:col>11</xdr:col>
      <xdr:colOff>874057</xdr:colOff>
      <xdr:row>8</xdr:row>
      <xdr:rowOff>324970</xdr:rowOff>
    </xdr:to>
    <xdr:cxnSp macro="">
      <xdr:nvCxnSpPr>
        <xdr:cNvPr id="31" name="直線矢印コネクタ 30">
          <a:extLst>
            <a:ext uri="{FF2B5EF4-FFF2-40B4-BE49-F238E27FC236}">
              <a16:creationId xmlns:a16="http://schemas.microsoft.com/office/drawing/2014/main" id="{97A7A646-7D2A-4D3A-BEDC-864050CBA1E9}"/>
            </a:ext>
          </a:extLst>
        </xdr:cNvPr>
        <xdr:cNvCxnSpPr/>
      </xdr:nvCxnSpPr>
      <xdr:spPr>
        <a:xfrm flipH="1" flipV="1">
          <a:off x="10096499" y="3709147"/>
          <a:ext cx="22411" cy="110938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806823</xdr:colOff>
      <xdr:row>7</xdr:row>
      <xdr:rowOff>22412</xdr:rowOff>
    </xdr:from>
    <xdr:to>
      <xdr:col>12</xdr:col>
      <xdr:colOff>806823</xdr:colOff>
      <xdr:row>8</xdr:row>
      <xdr:rowOff>705970</xdr:rowOff>
    </xdr:to>
    <xdr:cxnSp macro="">
      <xdr:nvCxnSpPr>
        <xdr:cNvPr id="36" name="直線矢印コネクタ 35">
          <a:extLst>
            <a:ext uri="{FF2B5EF4-FFF2-40B4-BE49-F238E27FC236}">
              <a16:creationId xmlns:a16="http://schemas.microsoft.com/office/drawing/2014/main" id="{D58D5A43-2BAA-4286-AE7A-E234B1F51335}"/>
            </a:ext>
          </a:extLst>
        </xdr:cNvPr>
        <xdr:cNvCxnSpPr/>
      </xdr:nvCxnSpPr>
      <xdr:spPr>
        <a:xfrm flipV="1">
          <a:off x="11239499" y="3742765"/>
          <a:ext cx="0" cy="1456764"/>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773206</xdr:colOff>
      <xdr:row>8</xdr:row>
      <xdr:rowOff>672353</xdr:rowOff>
    </xdr:from>
    <xdr:to>
      <xdr:col>15</xdr:col>
      <xdr:colOff>515470</xdr:colOff>
      <xdr:row>8</xdr:row>
      <xdr:rowOff>694765</xdr:rowOff>
    </xdr:to>
    <xdr:cxnSp macro="">
      <xdr:nvCxnSpPr>
        <xdr:cNvPr id="44" name="直線コネクタ 43">
          <a:extLst>
            <a:ext uri="{FF2B5EF4-FFF2-40B4-BE49-F238E27FC236}">
              <a16:creationId xmlns:a16="http://schemas.microsoft.com/office/drawing/2014/main" id="{78B98115-B6D2-4EBD-6212-368D43F1642F}"/>
            </a:ext>
          </a:extLst>
        </xdr:cNvPr>
        <xdr:cNvCxnSpPr/>
      </xdr:nvCxnSpPr>
      <xdr:spPr>
        <a:xfrm>
          <a:off x="11205882" y="5165912"/>
          <a:ext cx="2151529" cy="22412"/>
        </a:xfrm>
        <a:prstGeom prst="line">
          <a:avLst/>
        </a:prstGeom>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246529</xdr:colOff>
      <xdr:row>7</xdr:row>
      <xdr:rowOff>560294</xdr:rowOff>
    </xdr:from>
    <xdr:to>
      <xdr:col>15</xdr:col>
      <xdr:colOff>1</xdr:colOff>
      <xdr:row>8</xdr:row>
      <xdr:rowOff>425823</xdr:rowOff>
    </xdr:to>
    <xdr:sp macro="" textlink="">
      <xdr:nvSpPr>
        <xdr:cNvPr id="50" name="正方形/長方形 49">
          <a:extLst>
            <a:ext uri="{FF2B5EF4-FFF2-40B4-BE49-F238E27FC236}">
              <a16:creationId xmlns:a16="http://schemas.microsoft.com/office/drawing/2014/main" id="{BFF6FE35-7909-4A0E-9E49-20BCAA09340C}"/>
            </a:ext>
          </a:extLst>
        </xdr:cNvPr>
        <xdr:cNvSpPr/>
      </xdr:nvSpPr>
      <xdr:spPr>
        <a:xfrm>
          <a:off x="11867029" y="4280647"/>
          <a:ext cx="974913" cy="638735"/>
        </a:xfrm>
        <a:prstGeom prst="rect">
          <a:avLst/>
        </a:prstGeom>
        <a:noFill/>
        <a:ln w="635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358588</xdr:colOff>
      <xdr:row>6</xdr:row>
      <xdr:rowOff>683559</xdr:rowOff>
    </xdr:from>
    <xdr:to>
      <xdr:col>13</xdr:col>
      <xdr:colOff>392204</xdr:colOff>
      <xdr:row>7</xdr:row>
      <xdr:rowOff>549088</xdr:rowOff>
    </xdr:to>
    <xdr:cxnSp macro="">
      <xdr:nvCxnSpPr>
        <xdr:cNvPr id="51" name="直線矢印コネクタ 50">
          <a:extLst>
            <a:ext uri="{FF2B5EF4-FFF2-40B4-BE49-F238E27FC236}">
              <a16:creationId xmlns:a16="http://schemas.microsoft.com/office/drawing/2014/main" id="{713575EB-66E2-47AE-B8BC-3EB729636865}"/>
            </a:ext>
          </a:extLst>
        </xdr:cNvPr>
        <xdr:cNvCxnSpPr/>
      </xdr:nvCxnSpPr>
      <xdr:spPr>
        <a:xfrm flipH="1" flipV="1">
          <a:off x="11979088" y="3630706"/>
          <a:ext cx="33616" cy="638735"/>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1781734</xdr:colOff>
      <xdr:row>7</xdr:row>
      <xdr:rowOff>448235</xdr:rowOff>
    </xdr:from>
    <xdr:to>
      <xdr:col>10</xdr:col>
      <xdr:colOff>1322291</xdr:colOff>
      <xdr:row>10</xdr:row>
      <xdr:rowOff>582705</xdr:rowOff>
    </xdr:to>
    <xdr:grpSp>
      <xdr:nvGrpSpPr>
        <xdr:cNvPr id="57" name="グループ化 56">
          <a:extLst>
            <a:ext uri="{FF2B5EF4-FFF2-40B4-BE49-F238E27FC236}">
              <a16:creationId xmlns:a16="http://schemas.microsoft.com/office/drawing/2014/main" id="{DD1FCDE7-0A66-76EE-E8FA-739CBAD5DF0F}"/>
            </a:ext>
          </a:extLst>
        </xdr:cNvPr>
        <xdr:cNvGrpSpPr/>
      </xdr:nvGrpSpPr>
      <xdr:grpSpPr>
        <a:xfrm>
          <a:off x="5046381" y="4153647"/>
          <a:ext cx="3933263" cy="2442882"/>
          <a:chOff x="4751294" y="3630706"/>
          <a:chExt cx="3944468" cy="2454088"/>
        </a:xfrm>
      </xdr:grpSpPr>
      <xdr:sp macro="" textlink="">
        <xdr:nvSpPr>
          <xdr:cNvPr id="23" name="吹き出し: 角を丸めた四角形 22">
            <a:extLst>
              <a:ext uri="{FF2B5EF4-FFF2-40B4-BE49-F238E27FC236}">
                <a16:creationId xmlns:a16="http://schemas.microsoft.com/office/drawing/2014/main" id="{4D755694-9CD2-1987-A6DC-3EEC6AAE111F}"/>
              </a:ext>
            </a:extLst>
          </xdr:cNvPr>
          <xdr:cNvSpPr/>
        </xdr:nvSpPr>
        <xdr:spPr>
          <a:xfrm>
            <a:off x="4751294" y="3630706"/>
            <a:ext cx="3944468" cy="2454088"/>
          </a:xfrm>
          <a:prstGeom prst="wedgeRoundRectCallout">
            <a:avLst>
              <a:gd name="adj1" fmla="val 37482"/>
              <a:gd name="adj2" fmla="val 71784"/>
              <a:gd name="adj3" fmla="val 16667"/>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テキスト ボックス 55">
            <a:extLst>
              <a:ext uri="{FF2B5EF4-FFF2-40B4-BE49-F238E27FC236}">
                <a16:creationId xmlns:a16="http://schemas.microsoft.com/office/drawing/2014/main" id="{205916C2-CBAE-7F88-527F-33B1D9680108}"/>
              </a:ext>
            </a:extLst>
          </xdr:cNvPr>
          <xdr:cNvSpPr txBox="1"/>
        </xdr:nvSpPr>
        <xdr:spPr>
          <a:xfrm>
            <a:off x="4852148" y="4168588"/>
            <a:ext cx="3787588" cy="1580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保険証を参考に入力ください</a:t>
            </a:r>
            <a:endParaRPr kumimoji="1" lang="en-US" altLang="ja-JP" sz="1800"/>
          </a:p>
          <a:p>
            <a:r>
              <a:rPr kumimoji="1" lang="ja-JP" altLang="en-US" sz="1800"/>
              <a:t>保険証記号がない場合は</a:t>
            </a:r>
            <a:endParaRPr kumimoji="1" lang="en-US" altLang="ja-JP" sz="1800"/>
          </a:p>
          <a:p>
            <a:r>
              <a:rPr kumimoji="1" lang="ja-JP" altLang="en-US" sz="1800"/>
              <a:t>「</a:t>
            </a:r>
            <a:r>
              <a:rPr kumimoji="1" lang="en-US" altLang="ja-JP" sz="1800"/>
              <a:t>‐</a:t>
            </a:r>
            <a:r>
              <a:rPr kumimoji="1" lang="ja-JP" altLang="en-US" sz="1800"/>
              <a:t>（ハイフン」を入れてください</a:t>
            </a:r>
          </a:p>
        </xdr:txBody>
      </xdr:sp>
    </xdr:grpSp>
    <xdr:clientData/>
  </xdr:twoCellAnchor>
  <xdr:twoCellAnchor>
    <xdr:from>
      <xdr:col>21</xdr:col>
      <xdr:colOff>1019733</xdr:colOff>
      <xdr:row>7</xdr:row>
      <xdr:rowOff>425824</xdr:rowOff>
    </xdr:from>
    <xdr:to>
      <xdr:col>24</xdr:col>
      <xdr:colOff>22410</xdr:colOff>
      <xdr:row>10</xdr:row>
      <xdr:rowOff>638735</xdr:rowOff>
    </xdr:to>
    <xdr:grpSp>
      <xdr:nvGrpSpPr>
        <xdr:cNvPr id="4" name="グループ化 3">
          <a:extLst>
            <a:ext uri="{FF2B5EF4-FFF2-40B4-BE49-F238E27FC236}">
              <a16:creationId xmlns:a16="http://schemas.microsoft.com/office/drawing/2014/main" id="{6C3AE507-9650-A941-1319-7D3B37AC8238}"/>
            </a:ext>
          </a:extLst>
        </xdr:cNvPr>
        <xdr:cNvGrpSpPr/>
      </xdr:nvGrpSpPr>
      <xdr:grpSpPr>
        <a:xfrm>
          <a:off x="19404851" y="4131236"/>
          <a:ext cx="3895912" cy="2521323"/>
          <a:chOff x="19430998" y="4146177"/>
          <a:chExt cx="3910853" cy="2532529"/>
        </a:xfrm>
      </xdr:grpSpPr>
      <xdr:sp macro="" textlink="">
        <xdr:nvSpPr>
          <xdr:cNvPr id="2" name="吹き出し: 角を丸めた四角形 1">
            <a:extLst>
              <a:ext uri="{FF2B5EF4-FFF2-40B4-BE49-F238E27FC236}">
                <a16:creationId xmlns:a16="http://schemas.microsoft.com/office/drawing/2014/main" id="{D7E35318-D623-FD35-0880-0F75B121E7EA}"/>
              </a:ext>
            </a:extLst>
          </xdr:cNvPr>
          <xdr:cNvSpPr/>
        </xdr:nvSpPr>
        <xdr:spPr>
          <a:xfrm>
            <a:off x="19430998" y="4146177"/>
            <a:ext cx="3910853" cy="2532529"/>
          </a:xfrm>
          <a:prstGeom prst="wedgeRoundRectCallout">
            <a:avLst>
              <a:gd name="adj1" fmla="val -21406"/>
              <a:gd name="adj2" fmla="val -70686"/>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A93F64F8-D780-30F9-BC44-6731B9E3BA72}"/>
              </a:ext>
            </a:extLst>
          </xdr:cNvPr>
          <xdr:cNvSpPr txBox="1"/>
        </xdr:nvSpPr>
        <xdr:spPr>
          <a:xfrm>
            <a:off x="19733559" y="4740089"/>
            <a:ext cx="3182470" cy="1288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会社以外への案内郵送を希望される場合はこちらにご記入ください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37EF-857C-4117-84E7-97F0691AC733}">
  <sheetPr>
    <tabColor theme="7" tint="0.39997558519241921"/>
    <pageSetUpPr fitToPage="1"/>
  </sheetPr>
  <dimension ref="A1:BA52"/>
  <sheetViews>
    <sheetView showGridLines="0" view="pageBreakPreview" zoomScale="68" zoomScaleNormal="25" zoomScaleSheetLayoutView="25" workbookViewId="0">
      <selection activeCell="S51" sqref="S51"/>
    </sheetView>
  </sheetViews>
  <sheetFormatPr defaultColWidth="0" defaultRowHeight="0" customHeight="1" zeroHeight="1" x14ac:dyDescent="0.55000000000000004"/>
  <cols>
    <col min="1" max="35" width="3.58203125" style="18" customWidth="1"/>
    <col min="36" max="50" width="2.58203125" hidden="1" customWidth="1"/>
    <col min="51" max="53" width="3.5" hidden="1" customWidth="1"/>
    <col min="54" max="16384" width="2.58203125" hidden="1"/>
  </cols>
  <sheetData>
    <row r="1" spans="1:53" ht="40.5" customHeight="1" x14ac:dyDescent="0.55000000000000004">
      <c r="A1" s="93" t="s">
        <v>90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53" ht="4.5" customHeight="1" x14ac:dyDescent="0.55000000000000004">
      <c r="A2" s="15"/>
      <c r="B2" s="15"/>
      <c r="C2" s="15"/>
      <c r="D2" s="15"/>
      <c r="E2" s="15"/>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53" ht="18" x14ac:dyDescent="0.55000000000000004">
      <c r="A3" s="16"/>
      <c r="B3" s="17"/>
      <c r="C3" s="17"/>
      <c r="D3" s="17"/>
      <c r="E3" s="17"/>
      <c r="W3" s="20" t="s">
        <v>0</v>
      </c>
      <c r="X3" s="20"/>
      <c r="Y3" s="20"/>
      <c r="Z3" s="19" t="s">
        <v>42</v>
      </c>
      <c r="AA3" s="19"/>
      <c r="AB3" s="19">
        <v>6</v>
      </c>
      <c r="AC3" s="20" t="s">
        <v>1</v>
      </c>
      <c r="AD3" s="19"/>
      <c r="AE3" s="19"/>
      <c r="AF3" s="20" t="s">
        <v>2</v>
      </c>
      <c r="AG3" s="19"/>
      <c r="AH3" s="19"/>
      <c r="AI3" s="20" t="s">
        <v>3</v>
      </c>
      <c r="AP3">
        <v>1</v>
      </c>
      <c r="AQ3">
        <v>2</v>
      </c>
      <c r="AR3">
        <v>3</v>
      </c>
      <c r="AS3">
        <v>4</v>
      </c>
      <c r="AT3">
        <v>5</v>
      </c>
      <c r="AU3">
        <v>6</v>
      </c>
      <c r="AV3">
        <v>7</v>
      </c>
      <c r="AW3">
        <v>8</v>
      </c>
      <c r="AX3">
        <v>9</v>
      </c>
      <c r="AY3">
        <v>10</v>
      </c>
      <c r="AZ3">
        <v>11</v>
      </c>
      <c r="BA3">
        <v>12</v>
      </c>
    </row>
    <row r="4" spans="1:53" ht="10" customHeight="1" x14ac:dyDescent="0.55000000000000004">
      <c r="A4" s="21"/>
      <c r="B4" s="17"/>
      <c r="C4" s="22"/>
      <c r="D4" s="22"/>
      <c r="E4" s="22"/>
      <c r="F4" s="23"/>
      <c r="G4" s="23"/>
      <c r="H4" s="23"/>
      <c r="I4" s="23"/>
      <c r="J4" s="23"/>
      <c r="K4" s="23"/>
      <c r="L4" s="23"/>
      <c r="M4" s="23"/>
      <c r="N4" s="23"/>
      <c r="O4" s="23"/>
      <c r="P4" s="23"/>
      <c r="Q4" s="23"/>
      <c r="R4" s="23"/>
      <c r="S4" s="23"/>
      <c r="T4" s="23"/>
      <c r="W4" s="24"/>
      <c r="X4" s="24"/>
      <c r="Y4" s="24"/>
      <c r="Z4" s="24"/>
      <c r="AA4" s="24"/>
      <c r="AB4" s="24"/>
      <c r="AC4" s="23"/>
      <c r="AD4" s="24"/>
      <c r="AE4" s="24"/>
      <c r="AF4" s="23"/>
      <c r="AG4" s="24"/>
      <c r="AH4" s="24"/>
      <c r="AI4" s="23"/>
    </row>
    <row r="5" spans="1:53" ht="18" customHeight="1" x14ac:dyDescent="0.55000000000000004">
      <c r="A5" s="245" t="s">
        <v>115</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P5" t="s">
        <v>47</v>
      </c>
    </row>
    <row r="6" spans="1:53" ht="18.75" customHeight="1" x14ac:dyDescent="0.55000000000000004">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row>
    <row r="7" spans="1:53" ht="18" x14ac:dyDescent="0.55000000000000004">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row>
    <row r="8" spans="1:53" ht="10" customHeight="1" x14ac:dyDescent="0.55000000000000004">
      <c r="A8" s="23"/>
      <c r="B8" s="23"/>
      <c r="C8" s="23"/>
      <c r="D8" s="23"/>
      <c r="E8" s="23"/>
      <c r="F8" s="23"/>
      <c r="G8" s="23"/>
      <c r="H8" s="23"/>
      <c r="I8" s="23"/>
      <c r="J8" s="23"/>
      <c r="K8" s="23"/>
      <c r="L8" s="23"/>
      <c r="M8" s="23"/>
      <c r="N8" s="23"/>
      <c r="O8" s="23"/>
      <c r="P8" s="23"/>
      <c r="Q8" s="23"/>
      <c r="R8" s="23"/>
      <c r="S8" s="23"/>
      <c r="T8" s="23"/>
    </row>
    <row r="9" spans="1:53" ht="24" customHeight="1" thickBot="1" x14ac:dyDescent="0.3">
      <c r="A9" s="25" t="s">
        <v>4</v>
      </c>
      <c r="B9" s="26"/>
      <c r="C9" s="26"/>
      <c r="D9" s="26"/>
      <c r="E9" s="26"/>
      <c r="F9" s="42" t="s">
        <v>62</v>
      </c>
      <c r="G9" s="42"/>
      <c r="H9" s="42"/>
      <c r="I9" s="42" t="s">
        <v>63</v>
      </c>
      <c r="J9" s="42"/>
      <c r="K9" s="42"/>
      <c r="L9" s="42" t="s">
        <v>64</v>
      </c>
      <c r="M9" s="42"/>
      <c r="N9" s="42"/>
      <c r="O9" s="42" t="s">
        <v>65</v>
      </c>
      <c r="P9" s="42"/>
      <c r="Q9" s="42"/>
      <c r="R9" s="42"/>
      <c r="S9" s="42"/>
      <c r="T9" s="42" t="s">
        <v>66</v>
      </c>
      <c r="U9" s="95" t="s">
        <v>80</v>
      </c>
      <c r="V9" s="95"/>
      <c r="W9" s="95"/>
      <c r="X9" s="95"/>
      <c r="Y9" s="95"/>
      <c r="Z9" s="95"/>
      <c r="AA9" s="95"/>
      <c r="AB9" s="95"/>
      <c r="AC9" s="95"/>
      <c r="AD9" s="95"/>
      <c r="AE9" s="95"/>
      <c r="AF9" s="95"/>
      <c r="AG9" s="95"/>
      <c r="AH9" s="95"/>
      <c r="AI9" s="95"/>
    </row>
    <row r="10" spans="1:53" ht="19.5" customHeight="1" x14ac:dyDescent="0.55000000000000004">
      <c r="A10" s="117" t="s">
        <v>16</v>
      </c>
      <c r="B10" s="118"/>
      <c r="C10" s="118"/>
      <c r="D10" s="119"/>
      <c r="E10" s="120"/>
      <c r="F10" s="121"/>
      <c r="G10" s="121"/>
      <c r="H10" s="121"/>
      <c r="I10" s="121"/>
      <c r="J10" s="121"/>
      <c r="K10" s="121"/>
      <c r="L10" s="121"/>
      <c r="M10" s="121"/>
      <c r="N10" s="121"/>
      <c r="O10" s="121"/>
      <c r="P10" s="121"/>
      <c r="Q10" s="121"/>
      <c r="R10" s="121"/>
      <c r="S10" s="121"/>
      <c r="T10" s="121"/>
      <c r="U10" s="121"/>
      <c r="V10" s="121"/>
      <c r="W10" s="121"/>
      <c r="X10" s="121"/>
      <c r="Y10" s="121"/>
      <c r="Z10" s="121"/>
      <c r="AA10" s="122"/>
      <c r="AB10" s="123" t="s">
        <v>43</v>
      </c>
      <c r="AC10" s="123"/>
      <c r="AD10" s="123"/>
      <c r="AE10" s="123"/>
      <c r="AF10" s="123"/>
      <c r="AG10" s="123"/>
      <c r="AH10" s="123"/>
      <c r="AI10" s="124"/>
    </row>
    <row r="11" spans="1:53" ht="43.5" customHeight="1" x14ac:dyDescent="0.55000000000000004">
      <c r="A11" s="299" t="s">
        <v>91</v>
      </c>
      <c r="B11" s="300"/>
      <c r="C11" s="300"/>
      <c r="D11" s="301"/>
      <c r="E11" s="125"/>
      <c r="F11" s="126"/>
      <c r="G11" s="126"/>
      <c r="H11" s="126"/>
      <c r="I11" s="126"/>
      <c r="J11" s="126"/>
      <c r="K11" s="126"/>
      <c r="L11" s="126"/>
      <c r="M11" s="126"/>
      <c r="N11" s="126"/>
      <c r="O11" s="126"/>
      <c r="P11" s="126"/>
      <c r="Q11" s="126"/>
      <c r="R11" s="126"/>
      <c r="S11" s="126"/>
      <c r="T11" s="126"/>
      <c r="U11" s="126"/>
      <c r="V11" s="126"/>
      <c r="W11" s="126"/>
      <c r="X11" s="126"/>
      <c r="Y11" s="126"/>
      <c r="Z11" s="126"/>
      <c r="AA11" s="127"/>
      <c r="AB11" s="129"/>
      <c r="AC11" s="27"/>
      <c r="AD11" s="27" t="s">
        <v>41</v>
      </c>
      <c r="AE11" s="27" t="s">
        <v>44</v>
      </c>
      <c r="AF11" s="27"/>
      <c r="AG11" s="27"/>
      <c r="AH11" s="27"/>
      <c r="AI11" s="28" t="s">
        <v>41</v>
      </c>
      <c r="AU11" s="13"/>
    </row>
    <row r="12" spans="1:53" ht="33" customHeight="1" x14ac:dyDescent="0.55000000000000004">
      <c r="A12" s="302" t="s">
        <v>18</v>
      </c>
      <c r="B12" s="303"/>
      <c r="C12" s="303"/>
      <c r="D12" s="304"/>
      <c r="E12" s="128" t="s">
        <v>19</v>
      </c>
      <c r="F12" s="116"/>
      <c r="G12" s="116" t="s">
        <v>33</v>
      </c>
      <c r="H12" s="116"/>
      <c r="I12" s="116"/>
      <c r="J12" s="116"/>
      <c r="K12" s="116"/>
      <c r="L12" s="116"/>
      <c r="N12" s="29" t="s">
        <v>20</v>
      </c>
      <c r="O12" s="30"/>
      <c r="P12" s="30"/>
      <c r="Q12" s="30"/>
      <c r="R12" s="30"/>
      <c r="S12" s="30"/>
      <c r="T12" s="30"/>
      <c r="U12" s="30"/>
      <c r="V12" s="30"/>
      <c r="W12" s="30"/>
      <c r="X12" s="30"/>
      <c r="Y12" s="30"/>
      <c r="Z12" s="30"/>
      <c r="AA12" s="30"/>
      <c r="AB12" s="30"/>
      <c r="AC12" s="30"/>
      <c r="AD12" s="30"/>
      <c r="AE12" s="30"/>
      <c r="AF12" s="30"/>
      <c r="AG12" s="30"/>
      <c r="AH12" s="30"/>
      <c r="AI12" s="31"/>
    </row>
    <row r="13" spans="1:53" ht="33" customHeight="1" x14ac:dyDescent="0.55000000000000004">
      <c r="A13" s="305"/>
      <c r="B13" s="306"/>
      <c r="C13" s="306"/>
      <c r="D13" s="307"/>
      <c r="E13" s="87"/>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9"/>
    </row>
    <row r="14" spans="1:53" ht="31.5" customHeight="1" x14ac:dyDescent="0.55000000000000004">
      <c r="A14" s="308" t="s">
        <v>16</v>
      </c>
      <c r="B14" s="309"/>
      <c r="C14" s="309"/>
      <c r="D14" s="310"/>
      <c r="E14" s="107"/>
      <c r="F14" s="108"/>
      <c r="G14" s="108"/>
      <c r="H14" s="108"/>
      <c r="I14" s="108"/>
      <c r="J14" s="108"/>
      <c r="K14" s="108"/>
      <c r="L14" s="108"/>
      <c r="M14" s="108"/>
      <c r="N14" s="108"/>
      <c r="O14" s="108"/>
      <c r="P14" s="108"/>
      <c r="Q14" s="109"/>
      <c r="R14" s="296" t="s">
        <v>21</v>
      </c>
      <c r="S14" s="297"/>
      <c r="T14" s="297"/>
      <c r="U14" s="298"/>
      <c r="V14" s="110" t="s">
        <v>34</v>
      </c>
      <c r="W14" s="111"/>
      <c r="X14" s="111"/>
      <c r="Y14" s="111"/>
      <c r="Z14" s="111"/>
      <c r="AA14" s="111"/>
      <c r="AB14" s="111"/>
      <c r="AC14" s="111"/>
      <c r="AD14" s="111"/>
      <c r="AE14" s="111"/>
      <c r="AF14" s="111"/>
      <c r="AG14" s="111"/>
      <c r="AH14" s="111"/>
      <c r="AI14" s="112"/>
    </row>
    <row r="15" spans="1:53" ht="31.5" customHeight="1" x14ac:dyDescent="0.55000000000000004">
      <c r="A15" s="312" t="s">
        <v>22</v>
      </c>
      <c r="B15" s="313"/>
      <c r="C15" s="313"/>
      <c r="D15" s="314"/>
      <c r="E15" s="158"/>
      <c r="F15" s="158"/>
      <c r="G15" s="158"/>
      <c r="H15" s="158"/>
      <c r="I15" s="158"/>
      <c r="J15" s="158"/>
      <c r="K15" s="158"/>
      <c r="L15" s="158"/>
      <c r="M15" s="158"/>
      <c r="N15" s="158"/>
      <c r="O15" s="158"/>
      <c r="P15" s="158"/>
      <c r="Q15" s="159"/>
      <c r="R15" s="287" t="s">
        <v>35</v>
      </c>
      <c r="S15" s="288"/>
      <c r="T15" s="288"/>
      <c r="U15" s="289"/>
      <c r="V15" s="110" t="s">
        <v>34</v>
      </c>
      <c r="W15" s="111"/>
      <c r="X15" s="111"/>
      <c r="Y15" s="111"/>
      <c r="Z15" s="111"/>
      <c r="AA15" s="111"/>
      <c r="AB15" s="111"/>
      <c r="AC15" s="111"/>
      <c r="AD15" s="111"/>
      <c r="AE15" s="111"/>
      <c r="AF15" s="111"/>
      <c r="AG15" s="111"/>
      <c r="AH15" s="111"/>
      <c r="AI15" s="112"/>
    </row>
    <row r="16" spans="1:53" ht="16.5" customHeight="1" x14ac:dyDescent="0.55000000000000004">
      <c r="A16" s="311"/>
      <c r="B16" s="315"/>
      <c r="C16" s="315"/>
      <c r="D16" s="316"/>
      <c r="E16" s="158"/>
      <c r="F16" s="158"/>
      <c r="G16" s="158"/>
      <c r="H16" s="158"/>
      <c r="I16" s="158"/>
      <c r="J16" s="158"/>
      <c r="K16" s="158"/>
      <c r="L16" s="158"/>
      <c r="M16" s="158"/>
      <c r="N16" s="158"/>
      <c r="O16" s="158"/>
      <c r="P16" s="158"/>
      <c r="Q16" s="159"/>
      <c r="R16" s="290" t="s">
        <v>23</v>
      </c>
      <c r="S16" s="291"/>
      <c r="T16" s="291"/>
      <c r="U16" s="292"/>
      <c r="V16" s="111" t="s">
        <v>34</v>
      </c>
      <c r="W16" s="111"/>
      <c r="X16" s="111"/>
      <c r="Y16" s="111"/>
      <c r="Z16" s="111"/>
      <c r="AA16" s="111"/>
      <c r="AB16" s="111"/>
      <c r="AC16" s="111"/>
      <c r="AD16" s="111"/>
      <c r="AE16" s="111"/>
      <c r="AF16" s="111"/>
      <c r="AG16" s="111"/>
      <c r="AH16" s="111"/>
      <c r="AI16" s="112"/>
    </row>
    <row r="17" spans="1:35" ht="16.5" customHeight="1" thickBot="1" x14ac:dyDescent="0.6">
      <c r="A17" s="317"/>
      <c r="B17" s="318"/>
      <c r="C17" s="318"/>
      <c r="D17" s="319"/>
      <c r="E17" s="160"/>
      <c r="F17" s="160"/>
      <c r="G17" s="160"/>
      <c r="H17" s="160"/>
      <c r="I17" s="160"/>
      <c r="J17" s="160"/>
      <c r="K17" s="160"/>
      <c r="L17" s="160"/>
      <c r="M17" s="160"/>
      <c r="N17" s="160"/>
      <c r="O17" s="160"/>
      <c r="P17" s="160"/>
      <c r="Q17" s="161"/>
      <c r="R17" s="293"/>
      <c r="S17" s="294"/>
      <c r="T17" s="294"/>
      <c r="U17" s="295"/>
      <c r="V17" s="162"/>
      <c r="W17" s="162"/>
      <c r="X17" s="162"/>
      <c r="Y17" s="162"/>
      <c r="Z17" s="162"/>
      <c r="AA17" s="162"/>
      <c r="AB17" s="162"/>
      <c r="AC17" s="162"/>
      <c r="AD17" s="162"/>
      <c r="AE17" s="162"/>
      <c r="AF17" s="162"/>
      <c r="AG17" s="162"/>
      <c r="AH17" s="162"/>
      <c r="AI17" s="163"/>
    </row>
    <row r="18" spans="1:35" ht="19.5" customHeight="1" thickBot="1" x14ac:dyDescent="0.6">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1:35" ht="36" customHeight="1" x14ac:dyDescent="0.55000000000000004">
      <c r="A19" s="283" t="s">
        <v>24</v>
      </c>
      <c r="B19" s="281"/>
      <c r="C19" s="281"/>
      <c r="D19" s="282"/>
      <c r="E19" s="103"/>
      <c r="F19" s="105"/>
      <c r="G19" s="106"/>
      <c r="H19" s="105"/>
      <c r="I19" s="106"/>
      <c r="J19" s="105"/>
      <c r="K19" s="106"/>
      <c r="L19" s="105"/>
      <c r="M19" s="113"/>
      <c r="N19" s="114"/>
      <c r="O19" s="113"/>
      <c r="P19" s="114"/>
      <c r="Q19" s="113"/>
      <c r="R19" s="114"/>
      <c r="S19" s="164"/>
      <c r="T19" s="165"/>
      <c r="U19" s="280" t="s">
        <v>25</v>
      </c>
      <c r="V19" s="281"/>
      <c r="W19" s="281"/>
      <c r="X19" s="282"/>
      <c r="Y19" s="103"/>
      <c r="Z19" s="103"/>
      <c r="AA19" s="103"/>
      <c r="AB19" s="103"/>
      <c r="AC19" s="103"/>
      <c r="AD19" s="103"/>
      <c r="AE19" s="103"/>
      <c r="AF19" s="103"/>
      <c r="AG19" s="103"/>
      <c r="AH19" s="103"/>
      <c r="AI19" s="104"/>
    </row>
    <row r="20" spans="1:35" ht="36" customHeight="1" thickBot="1" x14ac:dyDescent="0.6">
      <c r="A20" s="284" t="s">
        <v>26</v>
      </c>
      <c r="B20" s="285"/>
      <c r="C20" s="285"/>
      <c r="D20" s="286"/>
      <c r="E20" s="100"/>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2"/>
    </row>
    <row r="21" spans="1:35" ht="31.5" customHeight="1" thickBot="1" x14ac:dyDescent="0.6">
      <c r="A21" s="94" t="s">
        <v>5</v>
      </c>
      <c r="B21" s="94"/>
      <c r="C21" s="94"/>
      <c r="D21" s="94"/>
      <c r="E21" s="94"/>
      <c r="F21" s="34"/>
      <c r="G21" s="34"/>
      <c r="H21" s="34"/>
      <c r="I21" s="35"/>
      <c r="J21" s="33"/>
      <c r="K21" s="33"/>
      <c r="L21" s="33"/>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27" customHeight="1" x14ac:dyDescent="0.55000000000000004">
      <c r="A22" s="271" t="s">
        <v>27</v>
      </c>
      <c r="B22" s="272"/>
      <c r="C22" s="272"/>
      <c r="D22" s="273"/>
      <c r="E22" s="36">
        <v>1</v>
      </c>
      <c r="F22" s="37"/>
      <c r="G22" s="166" t="s">
        <v>93</v>
      </c>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7"/>
    </row>
    <row r="23" spans="1:35" ht="27" customHeight="1" x14ac:dyDescent="0.55000000000000004">
      <c r="A23" s="274"/>
      <c r="B23" s="275"/>
      <c r="C23" s="275"/>
      <c r="D23" s="276"/>
      <c r="E23" s="38">
        <v>2</v>
      </c>
      <c r="F23" s="39"/>
      <c r="G23" s="170" t="s">
        <v>92</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row>
    <row r="24" spans="1:35" ht="27" customHeight="1" x14ac:dyDescent="0.55000000000000004">
      <c r="A24" s="274"/>
      <c r="B24" s="275"/>
      <c r="C24" s="275"/>
      <c r="D24" s="276"/>
      <c r="E24" s="40">
        <v>3</v>
      </c>
      <c r="F24" s="41"/>
      <c r="G24" s="168" t="s">
        <v>116</v>
      </c>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9"/>
    </row>
    <row r="25" spans="1:35" ht="27" customHeight="1" x14ac:dyDescent="0.55000000000000004">
      <c r="A25" s="274"/>
      <c r="B25" s="275"/>
      <c r="C25" s="275"/>
      <c r="D25" s="276"/>
      <c r="E25" s="149" t="s">
        <v>94</v>
      </c>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row>
    <row r="26" spans="1:35" ht="27" customHeight="1" x14ac:dyDescent="0.55000000000000004">
      <c r="A26" s="274"/>
      <c r="B26" s="275"/>
      <c r="C26" s="275"/>
      <c r="D26" s="276"/>
      <c r="E26" s="152" t="s">
        <v>98</v>
      </c>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4"/>
    </row>
    <row r="27" spans="1:35" ht="27" customHeight="1" x14ac:dyDescent="0.55000000000000004">
      <c r="A27" s="274"/>
      <c r="B27" s="275"/>
      <c r="C27" s="275"/>
      <c r="D27" s="276"/>
      <c r="E27" s="152" t="s">
        <v>110</v>
      </c>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4"/>
    </row>
    <row r="28" spans="1:35" ht="27" customHeight="1" thickBot="1" x14ac:dyDescent="0.6">
      <c r="A28" s="277"/>
      <c r="B28" s="278"/>
      <c r="C28" s="278"/>
      <c r="D28" s="279"/>
      <c r="E28" s="155" t="s">
        <v>95</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7"/>
    </row>
    <row r="29" spans="1:35" ht="32.25" customHeight="1" thickBot="1" x14ac:dyDescent="0.3">
      <c r="A29" s="174" t="s">
        <v>28</v>
      </c>
      <c r="B29" s="174"/>
      <c r="C29" s="174"/>
      <c r="D29" s="174"/>
      <c r="E29" s="174"/>
      <c r="F29" s="174"/>
      <c r="G29" s="32"/>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row>
    <row r="30" spans="1:35" ht="27.75" customHeight="1" x14ac:dyDescent="0.55000000000000004">
      <c r="A30" s="246" t="s">
        <v>127</v>
      </c>
      <c r="B30" s="247"/>
      <c r="C30" s="247"/>
      <c r="D30" s="248"/>
      <c r="E30" s="265" t="s">
        <v>58</v>
      </c>
      <c r="F30" s="263"/>
      <c r="G30" s="263"/>
      <c r="H30" s="263"/>
      <c r="I30" s="263"/>
      <c r="J30" s="263" t="s">
        <v>59</v>
      </c>
      <c r="K30" s="263"/>
      <c r="L30" s="263"/>
      <c r="M30" s="263"/>
      <c r="N30" s="263"/>
      <c r="O30" s="263" t="s">
        <v>61</v>
      </c>
      <c r="P30" s="263"/>
      <c r="Q30" s="263"/>
      <c r="R30" s="263"/>
      <c r="S30" s="263"/>
      <c r="T30" s="97" t="s">
        <v>36</v>
      </c>
      <c r="U30" s="97"/>
      <c r="V30" s="97"/>
      <c r="W30" s="97"/>
      <c r="X30" s="97"/>
      <c r="Y30" s="97"/>
      <c r="Z30" s="97"/>
      <c r="AA30" s="97"/>
      <c r="AB30" s="97"/>
      <c r="AC30" s="97"/>
      <c r="AD30" s="97"/>
      <c r="AE30" s="97"/>
      <c r="AF30" s="97"/>
      <c r="AG30" s="97"/>
      <c r="AH30" s="97"/>
      <c r="AI30" s="99"/>
    </row>
    <row r="31" spans="1:35" ht="27.75" customHeight="1" thickBot="1" x14ac:dyDescent="0.6">
      <c r="A31" s="249"/>
      <c r="B31" s="250"/>
      <c r="C31" s="250"/>
      <c r="D31" s="251"/>
      <c r="E31" s="266"/>
      <c r="F31" s="264"/>
      <c r="G31" s="264"/>
      <c r="H31" s="264"/>
      <c r="I31" s="264"/>
      <c r="J31" s="264"/>
      <c r="K31" s="264"/>
      <c r="L31" s="264"/>
      <c r="M31" s="264"/>
      <c r="N31" s="264"/>
      <c r="O31" s="264"/>
      <c r="P31" s="264"/>
      <c r="Q31" s="264"/>
      <c r="R31" s="264"/>
      <c r="S31" s="264"/>
      <c r="T31" s="96"/>
      <c r="U31" s="96"/>
      <c r="V31" s="96"/>
      <c r="W31" s="96"/>
      <c r="X31" s="96"/>
      <c r="Y31" s="96"/>
      <c r="Z31" s="96"/>
      <c r="AA31" s="96"/>
      <c r="AB31" s="96"/>
      <c r="AC31" s="96"/>
      <c r="AD31" s="96"/>
      <c r="AE31" s="96"/>
      <c r="AF31" s="96"/>
      <c r="AG31" s="96"/>
      <c r="AH31" s="96"/>
      <c r="AI31" s="98"/>
    </row>
    <row r="32" spans="1:35" ht="27.75" customHeight="1" x14ac:dyDescent="0.55000000000000004">
      <c r="A32" s="172" t="s">
        <v>29</v>
      </c>
      <c r="B32" s="173"/>
      <c r="C32" s="173"/>
      <c r="D32" s="173"/>
      <c r="E32" s="265" t="s">
        <v>58</v>
      </c>
      <c r="F32" s="263"/>
      <c r="G32" s="263"/>
      <c r="H32" s="263"/>
      <c r="I32" s="263"/>
      <c r="J32" s="263" t="s">
        <v>59</v>
      </c>
      <c r="K32" s="263"/>
      <c r="L32" s="263"/>
      <c r="M32" s="263"/>
      <c r="N32" s="263"/>
      <c r="O32" s="263" t="s">
        <v>61</v>
      </c>
      <c r="P32" s="263"/>
      <c r="Q32" s="263"/>
      <c r="R32" s="263"/>
      <c r="S32" s="263"/>
      <c r="T32" s="97" t="s">
        <v>36</v>
      </c>
      <c r="U32" s="97"/>
      <c r="V32" s="97"/>
      <c r="W32" s="97"/>
      <c r="X32" s="97"/>
      <c r="Y32" s="97"/>
      <c r="Z32" s="97"/>
      <c r="AA32" s="97"/>
      <c r="AB32" s="97"/>
      <c r="AC32" s="97"/>
      <c r="AD32" s="97"/>
      <c r="AE32" s="97"/>
      <c r="AF32" s="97"/>
      <c r="AG32" s="97"/>
      <c r="AH32" s="97"/>
      <c r="AI32" s="99"/>
    </row>
    <row r="33" spans="1:35" ht="27.75" customHeight="1" x14ac:dyDescent="0.55000000000000004">
      <c r="A33" s="172"/>
      <c r="B33" s="173"/>
      <c r="C33" s="173"/>
      <c r="D33" s="173"/>
      <c r="E33" s="267"/>
      <c r="F33" s="268"/>
      <c r="G33" s="268"/>
      <c r="H33" s="268"/>
      <c r="I33" s="268"/>
      <c r="J33" s="268"/>
      <c r="K33" s="268"/>
      <c r="L33" s="268"/>
      <c r="M33" s="268"/>
      <c r="N33" s="268"/>
      <c r="O33" s="268"/>
      <c r="P33" s="268"/>
      <c r="Q33" s="268"/>
      <c r="R33" s="268"/>
      <c r="S33" s="268"/>
      <c r="T33" s="180"/>
      <c r="U33" s="96"/>
      <c r="V33" s="96"/>
      <c r="W33" s="96"/>
      <c r="X33" s="96"/>
      <c r="Y33" s="96"/>
      <c r="Z33" s="96"/>
      <c r="AA33" s="96"/>
      <c r="AB33" s="96"/>
      <c r="AC33" s="96"/>
      <c r="AD33" s="96"/>
      <c r="AE33" s="96"/>
      <c r="AF33" s="96"/>
      <c r="AG33" s="96"/>
      <c r="AH33" s="96"/>
      <c r="AI33" s="98"/>
    </row>
    <row r="34" spans="1:35" ht="27.75" customHeight="1" x14ac:dyDescent="0.55000000000000004">
      <c r="A34" s="130" t="s">
        <v>30</v>
      </c>
      <c r="B34" s="131"/>
      <c r="C34" s="131"/>
      <c r="D34" s="132"/>
      <c r="E34" s="269" t="s">
        <v>58</v>
      </c>
      <c r="F34" s="270"/>
      <c r="G34" s="270"/>
      <c r="H34" s="270"/>
      <c r="I34" s="270"/>
      <c r="J34" s="270" t="s">
        <v>56</v>
      </c>
      <c r="K34" s="270"/>
      <c r="L34" s="270"/>
      <c r="M34" s="270"/>
      <c r="N34" s="270"/>
      <c r="O34" s="137" t="s">
        <v>36</v>
      </c>
      <c r="P34" s="137"/>
      <c r="Q34" s="137"/>
      <c r="R34" s="137"/>
      <c r="S34" s="137"/>
      <c r="T34" s="137"/>
      <c r="U34" s="136"/>
      <c r="V34" s="136"/>
      <c r="W34" s="136"/>
      <c r="X34" s="136"/>
      <c r="Y34" s="136"/>
      <c r="Z34" s="136"/>
      <c r="AA34" s="136"/>
      <c r="AB34" s="136"/>
      <c r="AC34" s="136"/>
      <c r="AD34" s="136"/>
      <c r="AE34" s="136"/>
      <c r="AF34" s="136"/>
      <c r="AG34" s="136"/>
      <c r="AH34" s="136"/>
      <c r="AI34" s="146"/>
    </row>
    <row r="35" spans="1:35" ht="27.75" customHeight="1" x14ac:dyDescent="0.55000000000000004">
      <c r="A35" s="133"/>
      <c r="B35" s="134"/>
      <c r="C35" s="134"/>
      <c r="D35" s="135"/>
      <c r="E35" s="267"/>
      <c r="F35" s="268"/>
      <c r="G35" s="268"/>
      <c r="H35" s="268"/>
      <c r="I35" s="268"/>
      <c r="J35" s="268"/>
      <c r="K35" s="268"/>
      <c r="L35" s="268"/>
      <c r="M35" s="268"/>
      <c r="N35" s="268"/>
      <c r="O35" s="180"/>
      <c r="P35" s="180"/>
      <c r="Q35" s="180"/>
      <c r="R35" s="180"/>
      <c r="S35" s="180"/>
      <c r="T35" s="180"/>
      <c r="U35" s="180"/>
      <c r="V35" s="180"/>
      <c r="W35" s="180"/>
      <c r="X35" s="180"/>
      <c r="Y35" s="180"/>
      <c r="Z35" s="96"/>
      <c r="AA35" s="96"/>
      <c r="AB35" s="96"/>
      <c r="AC35" s="96"/>
      <c r="AD35" s="96"/>
      <c r="AE35" s="96"/>
      <c r="AF35" s="96"/>
      <c r="AG35" s="96"/>
      <c r="AH35" s="96"/>
      <c r="AI35" s="98"/>
    </row>
    <row r="36" spans="1:35" ht="27.75" customHeight="1" x14ac:dyDescent="0.55000000000000004">
      <c r="A36" s="252" t="s">
        <v>55</v>
      </c>
      <c r="B36" s="253"/>
      <c r="C36" s="253"/>
      <c r="D36" s="254"/>
      <c r="E36" s="269" t="s">
        <v>57</v>
      </c>
      <c r="F36" s="270"/>
      <c r="G36" s="270"/>
      <c r="H36" s="270"/>
      <c r="I36" s="270"/>
      <c r="J36" s="270" t="s">
        <v>60</v>
      </c>
      <c r="K36" s="270"/>
      <c r="L36" s="270"/>
      <c r="M36" s="270"/>
      <c r="N36" s="270"/>
      <c r="O36" s="270" t="s">
        <v>61</v>
      </c>
      <c r="P36" s="270"/>
      <c r="Q36" s="270"/>
      <c r="R36" s="270"/>
      <c r="S36" s="270"/>
      <c r="T36" s="137" t="s">
        <v>36</v>
      </c>
      <c r="U36" s="137"/>
      <c r="V36" s="137"/>
      <c r="W36" s="137"/>
      <c r="X36" s="137"/>
      <c r="Y36" s="137"/>
      <c r="Z36" s="137"/>
      <c r="AA36" s="137"/>
      <c r="AB36" s="137"/>
      <c r="AC36" s="137"/>
      <c r="AD36" s="137"/>
      <c r="AE36" s="137"/>
      <c r="AF36" s="137"/>
      <c r="AG36" s="137"/>
      <c r="AH36" s="137"/>
      <c r="AI36" s="138"/>
    </row>
    <row r="37" spans="1:35" ht="27.75" customHeight="1" x14ac:dyDescent="0.55000000000000004">
      <c r="A37" s="255"/>
      <c r="B37" s="256"/>
      <c r="C37" s="256"/>
      <c r="D37" s="257"/>
      <c r="E37" s="267"/>
      <c r="F37" s="268"/>
      <c r="G37" s="268"/>
      <c r="H37" s="268"/>
      <c r="I37" s="268"/>
      <c r="J37" s="268"/>
      <c r="K37" s="268"/>
      <c r="L37" s="268"/>
      <c r="M37" s="268"/>
      <c r="N37" s="268"/>
      <c r="O37" s="268"/>
      <c r="P37" s="268"/>
      <c r="Q37" s="268"/>
      <c r="R37" s="268"/>
      <c r="S37" s="268"/>
      <c r="T37" s="96"/>
      <c r="U37" s="96"/>
      <c r="V37" s="96"/>
      <c r="W37" s="96"/>
      <c r="X37" s="96"/>
      <c r="Y37" s="96"/>
      <c r="Z37" s="96"/>
      <c r="AA37" s="96"/>
      <c r="AB37" s="96"/>
      <c r="AC37" s="96"/>
      <c r="AD37" s="96"/>
      <c r="AE37" s="96"/>
      <c r="AF37" s="96"/>
      <c r="AG37" s="96"/>
      <c r="AH37" s="96"/>
      <c r="AI37" s="98"/>
    </row>
    <row r="38" spans="1:35" ht="27.75" customHeight="1" x14ac:dyDescent="0.55000000000000004">
      <c r="A38" s="255"/>
      <c r="B38" s="256"/>
      <c r="C38" s="256"/>
      <c r="D38" s="257"/>
      <c r="E38" s="141" t="s">
        <v>32</v>
      </c>
      <c r="F38" s="131"/>
      <c r="G38" s="131"/>
      <c r="H38" s="132"/>
      <c r="I38" s="142" t="s">
        <v>31</v>
      </c>
      <c r="J38" s="142"/>
      <c r="K38" s="142"/>
      <c r="L38" s="142"/>
      <c r="M38" s="142"/>
      <c r="N38" s="142"/>
      <c r="O38" s="142"/>
      <c r="P38" s="142"/>
      <c r="Q38" s="142"/>
      <c r="R38" s="142" t="s">
        <v>48</v>
      </c>
      <c r="S38" s="142"/>
      <c r="T38" s="142"/>
      <c r="U38" s="142"/>
      <c r="V38" s="142"/>
      <c r="W38" s="142"/>
      <c r="X38" s="142"/>
      <c r="Y38" s="142"/>
      <c r="Z38" s="142"/>
      <c r="AA38" s="142" t="s">
        <v>118</v>
      </c>
      <c r="AB38" s="142"/>
      <c r="AC38" s="142"/>
      <c r="AD38" s="142"/>
      <c r="AE38" s="142"/>
      <c r="AF38" s="142"/>
      <c r="AG38" s="142"/>
      <c r="AH38" s="142"/>
      <c r="AI38" s="176"/>
    </row>
    <row r="39" spans="1:35" ht="27.75" customHeight="1" thickBot="1" x14ac:dyDescent="0.6">
      <c r="A39" s="258"/>
      <c r="B39" s="259"/>
      <c r="C39" s="259"/>
      <c r="D39" s="260"/>
      <c r="E39" s="143"/>
      <c r="F39" s="144"/>
      <c r="G39" s="144"/>
      <c r="H39" s="145"/>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40"/>
    </row>
    <row r="40" spans="1:35" ht="15" customHeight="1" x14ac:dyDescent="0.55000000000000004">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row>
    <row r="41" spans="1:35" ht="19" x14ac:dyDescent="0.55000000000000004">
      <c r="A41" s="178" t="s">
        <v>6</v>
      </c>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row>
    <row r="42" spans="1:35" ht="17.25" customHeight="1" x14ac:dyDescent="0.55000000000000004">
      <c r="A42" s="148" t="s">
        <v>7</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row>
    <row r="43" spans="1:35" ht="85.5" customHeight="1" x14ac:dyDescent="0.55000000000000004">
      <c r="A43" s="261" t="s">
        <v>129</v>
      </c>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row>
    <row r="44" spans="1:35" s="148" customFormat="1" ht="17.25" customHeight="1" x14ac:dyDescent="0.55000000000000004">
      <c r="A44" s="148" t="s">
        <v>8</v>
      </c>
    </row>
    <row r="45" spans="1:35" ht="45.75" customHeight="1" x14ac:dyDescent="0.55000000000000004">
      <c r="A45" s="262" t="s">
        <v>52</v>
      </c>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row>
    <row r="46" spans="1:35" ht="18" x14ac:dyDescent="0.2">
      <c r="A46" s="147" t="s">
        <v>15</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row>
    <row r="47" spans="1:35" ht="18"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5" ht="15.75" customHeight="1" x14ac:dyDescent="0.55000000000000004">
      <c r="A48" s="45" t="s">
        <v>49</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8:35" ht="15.75" customHeight="1" x14ac:dyDescent="0.55000000000000004">
      <c r="H49" s="26" t="s">
        <v>50</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8:35" ht="15.75" customHeight="1" x14ac:dyDescent="0.55000000000000004">
      <c r="H50" s="26" t="s">
        <v>128</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8:35" ht="15.75" customHeight="1" x14ac:dyDescent="0.55000000000000004">
      <c r="H51" s="45" t="s">
        <v>9</v>
      </c>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row>
    <row r="52" spans="8:35" ht="3" customHeight="1" x14ac:dyDescent="0.55000000000000004"/>
  </sheetData>
  <mergeCells count="27">
    <mergeCell ref="R14:U14"/>
    <mergeCell ref="A11:D11"/>
    <mergeCell ref="A12:D13"/>
    <mergeCell ref="A14:D14"/>
    <mergeCell ref="A15:D17"/>
    <mergeCell ref="A22:D28"/>
    <mergeCell ref="A19:D19"/>
    <mergeCell ref="A20:D20"/>
    <mergeCell ref="U19:X19"/>
    <mergeCell ref="R15:U15"/>
    <mergeCell ref="R16:U17"/>
    <mergeCell ref="E32:I33"/>
    <mergeCell ref="J32:N33"/>
    <mergeCell ref="O32:S33"/>
    <mergeCell ref="E34:I35"/>
    <mergeCell ref="J34:N35"/>
    <mergeCell ref="E36:I37"/>
    <mergeCell ref="J36:N37"/>
    <mergeCell ref="O36:S37"/>
    <mergeCell ref="A5:AI7"/>
    <mergeCell ref="A30:D31"/>
    <mergeCell ref="A36:D39"/>
    <mergeCell ref="A43:AI43"/>
    <mergeCell ref="A45:AI45"/>
    <mergeCell ref="J30:N31"/>
    <mergeCell ref="O30:S31"/>
    <mergeCell ref="E30:I31"/>
  </mergeCells>
  <phoneticPr fontId="3"/>
  <dataValidations count="3">
    <dataValidation type="list" allowBlank="1" showInputMessage="1" showErrorMessage="1" sqref="AB11:AC11 AG11:AH11" xr:uid="{F0FA6E35-6152-43DC-AE48-58C90D70CDAB}">
      <formula1>$AP$3:$BA$3</formula1>
    </dataValidation>
    <dataValidation type="list" allowBlank="1" showInputMessage="1" showErrorMessage="1" sqref="F22:F24 G9:H9 M9:N9" xr:uid="{6BDF55BA-837D-4AF3-A42B-CAD9D3295DD1}">
      <formula1>$AP$5</formula1>
    </dataValidation>
    <dataValidation imeMode="fullKatakana" allowBlank="1" showInputMessage="1" showErrorMessage="1" sqref="E10:AA10 E14:Q14" xr:uid="{B8E95ECF-4B07-4132-B0A4-1728EF1CB551}"/>
  </dataValidations>
  <printOptions horizontalCentered="1" verticalCentered="1"/>
  <pageMargins left="0.39370078740157483" right="0.39370078740157483" top="0.39370078740157483" bottom="0.39370078740157483" header="0" footer="0"/>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754-6A61-4E39-B9B6-0CF9EF8905BA}">
  <sheetPr>
    <pageSetUpPr fitToPage="1"/>
  </sheetPr>
  <dimension ref="A1:BB55"/>
  <sheetViews>
    <sheetView showGridLines="0" tabSelected="1" view="pageBreakPreview" zoomScaleNormal="25" zoomScaleSheetLayoutView="100" workbookViewId="0">
      <selection activeCell="J36" sqref="J36:N37"/>
    </sheetView>
  </sheetViews>
  <sheetFormatPr defaultColWidth="0" defaultRowHeight="20.149999999999999" customHeight="1" zeroHeight="1" x14ac:dyDescent="0.55000000000000004"/>
  <cols>
    <col min="1" max="35" width="3.58203125" style="18" customWidth="1"/>
    <col min="36" max="50" width="2.58203125" customWidth="1"/>
    <col min="51" max="53" width="3.5" bestFit="1" customWidth="1"/>
    <col min="54" max="54" width="2.58203125" customWidth="1"/>
    <col min="55" max="16384" width="2.58203125" hidden="1"/>
  </cols>
  <sheetData>
    <row r="1" spans="1:53" ht="40.5" customHeight="1" x14ac:dyDescent="0.55000000000000004">
      <c r="A1" s="93" t="s">
        <v>105</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53" ht="4.5" customHeight="1" x14ac:dyDescent="0.55000000000000004">
      <c r="A2" s="15"/>
      <c r="B2" s="15"/>
      <c r="C2" s="15"/>
      <c r="D2" s="15"/>
      <c r="E2" s="15"/>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row>
    <row r="3" spans="1:53" ht="18" x14ac:dyDescent="0.55000000000000004">
      <c r="A3" s="16"/>
      <c r="B3" s="17"/>
      <c r="C3" s="17"/>
      <c r="D3" s="17"/>
      <c r="E3" s="17"/>
      <c r="W3" s="20" t="s">
        <v>0</v>
      </c>
      <c r="X3" s="20"/>
      <c r="Y3" s="20"/>
      <c r="Z3" s="19" t="s">
        <v>42</v>
      </c>
      <c r="AA3" s="19"/>
      <c r="AB3" s="19">
        <v>6</v>
      </c>
      <c r="AC3" s="20" t="s">
        <v>1</v>
      </c>
      <c r="AD3" s="19">
        <v>1</v>
      </c>
      <c r="AE3" s="19"/>
      <c r="AF3" s="20" t="s">
        <v>2</v>
      </c>
      <c r="AG3" s="19">
        <v>1</v>
      </c>
      <c r="AH3" s="19"/>
      <c r="AI3" s="20" t="s">
        <v>3</v>
      </c>
      <c r="AP3">
        <v>1</v>
      </c>
      <c r="AQ3">
        <v>2</v>
      </c>
      <c r="AR3">
        <v>3</v>
      </c>
      <c r="AS3">
        <v>4</v>
      </c>
      <c r="AT3">
        <v>5</v>
      </c>
      <c r="AU3">
        <v>6</v>
      </c>
      <c r="AV3">
        <v>7</v>
      </c>
      <c r="AW3">
        <v>8</v>
      </c>
      <c r="AX3">
        <v>9</v>
      </c>
      <c r="AY3">
        <v>10</v>
      </c>
      <c r="AZ3">
        <v>11</v>
      </c>
      <c r="BA3">
        <v>12</v>
      </c>
    </row>
    <row r="4" spans="1:53" ht="10" customHeight="1" x14ac:dyDescent="0.55000000000000004">
      <c r="A4" s="21"/>
      <c r="B4" s="17"/>
      <c r="C4" s="22"/>
      <c r="D4" s="22"/>
      <c r="E4" s="22"/>
      <c r="F4" s="23"/>
      <c r="G4" s="23"/>
      <c r="H4" s="23"/>
      <c r="I4" s="23"/>
      <c r="J4" s="23"/>
      <c r="K4" s="23"/>
      <c r="L4" s="23"/>
      <c r="M4" s="23"/>
      <c r="N4" s="23"/>
      <c r="O4" s="23"/>
      <c r="P4" s="23"/>
      <c r="Q4" s="23"/>
      <c r="R4" s="23"/>
      <c r="S4" s="23"/>
      <c r="T4" s="23"/>
      <c r="W4" s="24"/>
      <c r="X4" s="24"/>
      <c r="Y4" s="24"/>
      <c r="Z4" s="24"/>
      <c r="AA4" s="24"/>
      <c r="AB4" s="24"/>
      <c r="AC4" s="23"/>
      <c r="AD4" s="24"/>
      <c r="AE4" s="24"/>
      <c r="AF4" s="23"/>
      <c r="AG4" s="24"/>
      <c r="AH4" s="24"/>
      <c r="AI4" s="23"/>
    </row>
    <row r="5" spans="1:53" ht="18" x14ac:dyDescent="0.55000000000000004">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P5" t="s">
        <v>47</v>
      </c>
    </row>
    <row r="6" spans="1:53" ht="18.75" customHeight="1" x14ac:dyDescent="0.55000000000000004">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row>
    <row r="7" spans="1:53" ht="18" x14ac:dyDescent="0.55000000000000004">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row>
    <row r="8" spans="1:53" ht="10" customHeight="1" x14ac:dyDescent="0.55000000000000004">
      <c r="A8" s="23"/>
      <c r="B8" s="23"/>
      <c r="C8" s="23"/>
      <c r="D8" s="23"/>
      <c r="E8" s="23"/>
      <c r="F8" s="23"/>
      <c r="G8" s="23"/>
      <c r="H8" s="23"/>
      <c r="I8" s="23"/>
      <c r="J8" s="23"/>
      <c r="K8" s="23"/>
      <c r="L8" s="23"/>
      <c r="M8" s="23"/>
      <c r="N8" s="23"/>
      <c r="O8" s="23"/>
      <c r="P8" s="23"/>
      <c r="Q8" s="23"/>
      <c r="R8" s="23"/>
      <c r="S8" s="23"/>
      <c r="T8" s="23"/>
    </row>
    <row r="9" spans="1:53" ht="24" customHeight="1" thickBot="1" x14ac:dyDescent="0.3">
      <c r="A9" s="25" t="s">
        <v>4</v>
      </c>
      <c r="B9" s="26"/>
      <c r="C9" s="26"/>
      <c r="D9" s="26"/>
      <c r="E9" s="26"/>
      <c r="F9" s="42" t="s">
        <v>62</v>
      </c>
      <c r="G9" s="42"/>
      <c r="H9" s="42"/>
      <c r="I9" s="42" t="s">
        <v>63</v>
      </c>
      <c r="J9" s="42"/>
      <c r="K9" s="42"/>
      <c r="L9" s="42" t="s">
        <v>64</v>
      </c>
      <c r="M9" s="42" t="s">
        <v>67</v>
      </c>
      <c r="N9" s="42"/>
      <c r="O9" s="42" t="s">
        <v>65</v>
      </c>
      <c r="P9" s="42"/>
      <c r="Q9" s="42"/>
      <c r="R9" s="42"/>
      <c r="S9" s="42"/>
      <c r="T9" s="42" t="s">
        <v>66</v>
      </c>
      <c r="U9" s="95" t="s">
        <v>80</v>
      </c>
      <c r="V9" s="95"/>
      <c r="W9" s="95"/>
      <c r="X9" s="95"/>
      <c r="Y9" s="95"/>
      <c r="Z9" s="95"/>
      <c r="AA9" s="95"/>
      <c r="AB9" s="95"/>
      <c r="AC9" s="95"/>
      <c r="AD9" s="95"/>
      <c r="AE9" s="95"/>
      <c r="AF9" s="95"/>
      <c r="AG9" s="95"/>
      <c r="AH9" s="95"/>
      <c r="AI9" s="95"/>
    </row>
    <row r="10" spans="1:53" ht="19.5" customHeight="1" x14ac:dyDescent="0.55000000000000004">
      <c r="A10" s="323" t="s">
        <v>16</v>
      </c>
      <c r="B10" s="324"/>
      <c r="C10" s="324"/>
      <c r="D10" s="325"/>
      <c r="E10" s="203" t="s">
        <v>69</v>
      </c>
      <c r="F10" s="204"/>
      <c r="G10" s="204"/>
      <c r="H10" s="204"/>
      <c r="I10" s="204"/>
      <c r="J10" s="204"/>
      <c r="K10" s="204"/>
      <c r="L10" s="204"/>
      <c r="M10" s="204"/>
      <c r="N10" s="204"/>
      <c r="O10" s="204"/>
      <c r="P10" s="204"/>
      <c r="Q10" s="204"/>
      <c r="R10" s="204"/>
      <c r="S10" s="204"/>
      <c r="T10" s="204"/>
      <c r="U10" s="204"/>
      <c r="V10" s="204"/>
      <c r="W10" s="204"/>
      <c r="X10" s="204"/>
      <c r="Y10" s="204"/>
      <c r="Z10" s="204"/>
      <c r="AA10" s="205"/>
      <c r="AB10" s="123" t="s">
        <v>43</v>
      </c>
      <c r="AC10" s="123"/>
      <c r="AD10" s="123"/>
      <c r="AE10" s="123"/>
      <c r="AF10" s="123"/>
      <c r="AG10" s="123"/>
      <c r="AH10" s="123"/>
      <c r="AI10" s="124"/>
    </row>
    <row r="11" spans="1:53" ht="43.5" customHeight="1" x14ac:dyDescent="0.55000000000000004">
      <c r="A11" s="320" t="s">
        <v>17</v>
      </c>
      <c r="B11" s="321"/>
      <c r="C11" s="321"/>
      <c r="D11" s="322"/>
      <c r="E11" s="206" t="s">
        <v>68</v>
      </c>
      <c r="F11" s="207"/>
      <c r="G11" s="207"/>
      <c r="H11" s="207"/>
      <c r="I11" s="207"/>
      <c r="J11" s="207"/>
      <c r="K11" s="207"/>
      <c r="L11" s="207"/>
      <c r="M11" s="207"/>
      <c r="N11" s="207"/>
      <c r="O11" s="207"/>
      <c r="P11" s="207"/>
      <c r="Q11" s="207"/>
      <c r="R11" s="207"/>
      <c r="S11" s="207"/>
      <c r="T11" s="207"/>
      <c r="U11" s="207"/>
      <c r="V11" s="207"/>
      <c r="W11" s="207"/>
      <c r="X11" s="207"/>
      <c r="Y11" s="207"/>
      <c r="Z11" s="207"/>
      <c r="AA11" s="208"/>
      <c r="AB11" s="188">
        <v>1</v>
      </c>
      <c r="AC11" s="189"/>
      <c r="AD11" s="27" t="s">
        <v>41</v>
      </c>
      <c r="AE11" s="27" t="s">
        <v>44</v>
      </c>
      <c r="AF11" s="27"/>
      <c r="AG11" s="189">
        <v>2</v>
      </c>
      <c r="AH11" s="189"/>
      <c r="AI11" s="28" t="s">
        <v>41</v>
      </c>
      <c r="AU11" s="13"/>
    </row>
    <row r="12" spans="1:53" ht="33" customHeight="1" x14ac:dyDescent="0.55000000000000004">
      <c r="A12" s="302" t="s">
        <v>18</v>
      </c>
      <c r="B12" s="303"/>
      <c r="C12" s="303"/>
      <c r="D12" s="304"/>
      <c r="E12" s="128" t="s">
        <v>19</v>
      </c>
      <c r="F12" s="116"/>
      <c r="G12" s="202" t="s">
        <v>70</v>
      </c>
      <c r="H12" s="202"/>
      <c r="I12" s="202"/>
      <c r="J12" s="202"/>
      <c r="K12" s="202"/>
      <c r="L12" s="202"/>
      <c r="N12" s="29" t="s">
        <v>20</v>
      </c>
      <c r="O12" s="30"/>
      <c r="P12" s="30"/>
      <c r="Q12" s="30"/>
      <c r="R12" s="30"/>
      <c r="S12" s="30"/>
      <c r="T12" s="30"/>
      <c r="U12" s="30"/>
      <c r="V12" s="30"/>
      <c r="W12" s="30"/>
      <c r="X12" s="30"/>
      <c r="Y12" s="30"/>
      <c r="Z12" s="30"/>
      <c r="AA12" s="30"/>
      <c r="AB12" s="30"/>
      <c r="AC12" s="30"/>
      <c r="AD12" s="30"/>
      <c r="AE12" s="30"/>
      <c r="AF12" s="30"/>
      <c r="AG12" s="30"/>
      <c r="AH12" s="30"/>
      <c r="AI12" s="31"/>
    </row>
    <row r="13" spans="1:53" ht="33" customHeight="1" x14ac:dyDescent="0.55000000000000004">
      <c r="A13" s="305"/>
      <c r="B13" s="306"/>
      <c r="C13" s="306"/>
      <c r="D13" s="307"/>
      <c r="E13" s="90" t="s">
        <v>77</v>
      </c>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row>
    <row r="14" spans="1:53" ht="31.5" customHeight="1" x14ac:dyDescent="0.55000000000000004">
      <c r="A14" s="308" t="s">
        <v>16</v>
      </c>
      <c r="B14" s="309"/>
      <c r="C14" s="309"/>
      <c r="D14" s="310"/>
      <c r="E14" s="199" t="s">
        <v>72</v>
      </c>
      <c r="F14" s="200"/>
      <c r="G14" s="200"/>
      <c r="H14" s="200"/>
      <c r="I14" s="200"/>
      <c r="J14" s="200"/>
      <c r="K14" s="200"/>
      <c r="L14" s="200"/>
      <c r="M14" s="200"/>
      <c r="N14" s="200"/>
      <c r="O14" s="200"/>
      <c r="P14" s="200"/>
      <c r="Q14" s="201"/>
      <c r="R14" s="296" t="s">
        <v>21</v>
      </c>
      <c r="S14" s="297"/>
      <c r="T14" s="297"/>
      <c r="U14" s="298"/>
      <c r="V14" s="194" t="s">
        <v>73</v>
      </c>
      <c r="W14" s="195"/>
      <c r="X14" s="195"/>
      <c r="Y14" s="195"/>
      <c r="Z14" s="195"/>
      <c r="AA14" s="195"/>
      <c r="AB14" s="195"/>
      <c r="AC14" s="195"/>
      <c r="AD14" s="195"/>
      <c r="AE14" s="195"/>
      <c r="AF14" s="195"/>
      <c r="AG14" s="195"/>
      <c r="AH14" s="195"/>
      <c r="AI14" s="196"/>
    </row>
    <row r="15" spans="1:53" ht="31.5" customHeight="1" x14ac:dyDescent="0.55000000000000004">
      <c r="A15" s="312" t="s">
        <v>22</v>
      </c>
      <c r="B15" s="313"/>
      <c r="C15" s="313"/>
      <c r="D15" s="314"/>
      <c r="E15" s="190" t="s">
        <v>71</v>
      </c>
      <c r="F15" s="190"/>
      <c r="G15" s="190"/>
      <c r="H15" s="190"/>
      <c r="I15" s="190"/>
      <c r="J15" s="190"/>
      <c r="K15" s="190"/>
      <c r="L15" s="190"/>
      <c r="M15" s="190"/>
      <c r="N15" s="190"/>
      <c r="O15" s="190"/>
      <c r="P15" s="190"/>
      <c r="Q15" s="191"/>
      <c r="R15" s="287" t="s">
        <v>35</v>
      </c>
      <c r="S15" s="288"/>
      <c r="T15" s="288"/>
      <c r="U15" s="289"/>
      <c r="V15" s="194" t="s">
        <v>75</v>
      </c>
      <c r="W15" s="195"/>
      <c r="X15" s="195"/>
      <c r="Y15" s="195"/>
      <c r="Z15" s="195"/>
      <c r="AA15" s="195"/>
      <c r="AB15" s="195"/>
      <c r="AC15" s="195"/>
      <c r="AD15" s="195"/>
      <c r="AE15" s="195"/>
      <c r="AF15" s="195"/>
      <c r="AG15" s="195"/>
      <c r="AH15" s="195"/>
      <c r="AI15" s="196"/>
    </row>
    <row r="16" spans="1:53" ht="16.5" customHeight="1" x14ac:dyDescent="0.55000000000000004">
      <c r="A16" s="311"/>
      <c r="B16" s="315"/>
      <c r="C16" s="315"/>
      <c r="D16" s="316"/>
      <c r="E16" s="190"/>
      <c r="F16" s="190"/>
      <c r="G16" s="190"/>
      <c r="H16" s="190"/>
      <c r="I16" s="190"/>
      <c r="J16" s="190"/>
      <c r="K16" s="190"/>
      <c r="L16" s="190"/>
      <c r="M16" s="190"/>
      <c r="N16" s="190"/>
      <c r="O16" s="190"/>
      <c r="P16" s="190"/>
      <c r="Q16" s="191"/>
      <c r="R16" s="290" t="s">
        <v>23</v>
      </c>
      <c r="S16" s="291"/>
      <c r="T16" s="291"/>
      <c r="U16" s="292"/>
      <c r="V16" s="195" t="s">
        <v>74</v>
      </c>
      <c r="W16" s="195"/>
      <c r="X16" s="195"/>
      <c r="Y16" s="195"/>
      <c r="Z16" s="195"/>
      <c r="AA16" s="195"/>
      <c r="AB16" s="195"/>
      <c r="AC16" s="195"/>
      <c r="AD16" s="195"/>
      <c r="AE16" s="195"/>
      <c r="AF16" s="195"/>
      <c r="AG16" s="195"/>
      <c r="AH16" s="195"/>
      <c r="AI16" s="196"/>
    </row>
    <row r="17" spans="1:35" ht="16.5" customHeight="1" thickBot="1" x14ac:dyDescent="0.6">
      <c r="A17" s="317"/>
      <c r="B17" s="318"/>
      <c r="C17" s="318"/>
      <c r="D17" s="319"/>
      <c r="E17" s="192"/>
      <c r="F17" s="192"/>
      <c r="G17" s="192"/>
      <c r="H17" s="192"/>
      <c r="I17" s="192"/>
      <c r="J17" s="192"/>
      <c r="K17" s="192"/>
      <c r="L17" s="192"/>
      <c r="M17" s="192"/>
      <c r="N17" s="192"/>
      <c r="O17" s="192"/>
      <c r="P17" s="192"/>
      <c r="Q17" s="193"/>
      <c r="R17" s="293"/>
      <c r="S17" s="294"/>
      <c r="T17" s="294"/>
      <c r="U17" s="295"/>
      <c r="V17" s="197"/>
      <c r="W17" s="197"/>
      <c r="X17" s="197"/>
      <c r="Y17" s="197"/>
      <c r="Z17" s="197"/>
      <c r="AA17" s="197"/>
      <c r="AB17" s="197"/>
      <c r="AC17" s="197"/>
      <c r="AD17" s="197"/>
      <c r="AE17" s="197"/>
      <c r="AF17" s="197"/>
      <c r="AG17" s="197"/>
      <c r="AH17" s="197"/>
      <c r="AI17" s="198"/>
    </row>
    <row r="18" spans="1:35" ht="19.5" customHeight="1" thickBot="1" x14ac:dyDescent="0.6">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1:35" ht="36" customHeight="1" x14ac:dyDescent="0.55000000000000004">
      <c r="A19" s="283" t="s">
        <v>24</v>
      </c>
      <c r="B19" s="281"/>
      <c r="C19" s="281"/>
      <c r="D19" s="282"/>
      <c r="E19" s="181">
        <v>1</v>
      </c>
      <c r="F19" s="182"/>
      <c r="G19" s="183">
        <v>2</v>
      </c>
      <c r="H19" s="182"/>
      <c r="I19" s="183">
        <v>3</v>
      </c>
      <c r="J19" s="182"/>
      <c r="K19" s="183">
        <v>4</v>
      </c>
      <c r="L19" s="182"/>
      <c r="M19" s="184">
        <v>5</v>
      </c>
      <c r="N19" s="185"/>
      <c r="O19" s="184">
        <v>6</v>
      </c>
      <c r="P19" s="185"/>
      <c r="Q19" s="184">
        <v>7</v>
      </c>
      <c r="R19" s="185"/>
      <c r="S19" s="186">
        <v>8</v>
      </c>
      <c r="T19" s="187"/>
      <c r="U19" s="280" t="s">
        <v>25</v>
      </c>
      <c r="V19" s="281"/>
      <c r="W19" s="281"/>
      <c r="X19" s="282"/>
      <c r="Y19" s="103" t="s">
        <v>76</v>
      </c>
      <c r="Z19" s="103"/>
      <c r="AA19" s="103"/>
      <c r="AB19" s="103"/>
      <c r="AC19" s="103"/>
      <c r="AD19" s="103"/>
      <c r="AE19" s="103"/>
      <c r="AF19" s="103"/>
      <c r="AG19" s="103"/>
      <c r="AH19" s="103"/>
      <c r="AI19" s="104"/>
    </row>
    <row r="20" spans="1:35" ht="36" customHeight="1" thickBot="1" x14ac:dyDescent="0.6">
      <c r="A20" s="284" t="s">
        <v>26</v>
      </c>
      <c r="B20" s="285"/>
      <c r="C20" s="285"/>
      <c r="D20" s="286"/>
      <c r="E20" s="100" t="s">
        <v>96</v>
      </c>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2"/>
    </row>
    <row r="21" spans="1:35" ht="31.5" customHeight="1" thickBot="1" x14ac:dyDescent="0.6">
      <c r="A21" s="94" t="s">
        <v>5</v>
      </c>
      <c r="B21" s="94"/>
      <c r="C21" s="94"/>
      <c r="D21" s="94"/>
      <c r="E21" s="94"/>
      <c r="F21" s="34"/>
      <c r="G21" s="34"/>
      <c r="H21" s="34"/>
      <c r="I21" s="35"/>
      <c r="J21" s="33"/>
      <c r="K21" s="33"/>
      <c r="L21" s="33"/>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27" customHeight="1" x14ac:dyDescent="0.55000000000000004">
      <c r="A22" s="271" t="s">
        <v>27</v>
      </c>
      <c r="B22" s="272"/>
      <c r="C22" s="272"/>
      <c r="D22" s="273"/>
      <c r="E22" s="36">
        <v>1</v>
      </c>
      <c r="F22" s="37"/>
      <c r="G22" s="166" t="s">
        <v>45</v>
      </c>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7"/>
    </row>
    <row r="23" spans="1:35" ht="27" customHeight="1" x14ac:dyDescent="0.55000000000000004">
      <c r="A23" s="274"/>
      <c r="B23" s="275"/>
      <c r="C23" s="275"/>
      <c r="D23" s="276"/>
      <c r="E23" s="38">
        <v>2</v>
      </c>
      <c r="F23" s="39"/>
      <c r="G23" s="170" t="s">
        <v>46</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row>
    <row r="24" spans="1:35" ht="27" customHeight="1" x14ac:dyDescent="0.55000000000000004">
      <c r="A24" s="274"/>
      <c r="B24" s="275"/>
      <c r="C24" s="275"/>
      <c r="D24" s="276"/>
      <c r="E24" s="40">
        <v>3</v>
      </c>
      <c r="F24" s="41"/>
      <c r="G24" s="168" t="s">
        <v>117</v>
      </c>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9"/>
    </row>
    <row r="25" spans="1:35" ht="27" customHeight="1" x14ac:dyDescent="0.55000000000000004">
      <c r="A25" s="274"/>
      <c r="B25" s="275"/>
      <c r="C25" s="275"/>
      <c r="D25" s="276"/>
      <c r="E25" s="149" t="s">
        <v>94</v>
      </c>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row>
    <row r="26" spans="1:35" ht="27" customHeight="1" x14ac:dyDescent="0.55000000000000004">
      <c r="A26" s="274"/>
      <c r="B26" s="275"/>
      <c r="C26" s="275"/>
      <c r="D26" s="276"/>
      <c r="E26" s="152" t="s">
        <v>98</v>
      </c>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4"/>
    </row>
    <row r="27" spans="1:35" ht="27" customHeight="1" x14ac:dyDescent="0.55000000000000004">
      <c r="A27" s="274"/>
      <c r="B27" s="275"/>
      <c r="C27" s="275"/>
      <c r="D27" s="276"/>
      <c r="E27" s="152" t="s">
        <v>99</v>
      </c>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4"/>
    </row>
    <row r="28" spans="1:35" ht="27" customHeight="1" thickBot="1" x14ac:dyDescent="0.6">
      <c r="A28" s="277"/>
      <c r="B28" s="278"/>
      <c r="C28" s="278"/>
      <c r="D28" s="279"/>
      <c r="E28" s="155" t="s">
        <v>100</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7"/>
    </row>
    <row r="29" spans="1:35" ht="32.25" customHeight="1" thickBot="1" x14ac:dyDescent="0.3">
      <c r="A29" s="174" t="s">
        <v>28</v>
      </c>
      <c r="B29" s="174"/>
      <c r="C29" s="174"/>
      <c r="D29" s="174"/>
      <c r="E29" s="174"/>
      <c r="F29" s="174"/>
      <c r="G29" s="32"/>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row>
    <row r="30" spans="1:35" ht="27.75" customHeight="1" x14ac:dyDescent="0.55000000000000004">
      <c r="A30" s="246" t="s">
        <v>54</v>
      </c>
      <c r="B30" s="247"/>
      <c r="C30" s="247"/>
      <c r="D30" s="248"/>
      <c r="E30" s="265" t="s">
        <v>58</v>
      </c>
      <c r="F30" s="263"/>
      <c r="G30" s="263"/>
      <c r="H30" s="263"/>
      <c r="I30" s="263"/>
      <c r="J30" s="263" t="s">
        <v>59</v>
      </c>
      <c r="K30" s="263"/>
      <c r="L30" s="263"/>
      <c r="M30" s="263"/>
      <c r="N30" s="263"/>
      <c r="O30" s="263" t="s">
        <v>61</v>
      </c>
      <c r="P30" s="263"/>
      <c r="Q30" s="263"/>
      <c r="R30" s="263"/>
      <c r="S30" s="263"/>
      <c r="T30" s="97" t="s">
        <v>36</v>
      </c>
      <c r="U30" s="97"/>
      <c r="V30" s="97"/>
      <c r="W30" s="97"/>
      <c r="X30" s="97"/>
      <c r="Y30" s="97"/>
      <c r="Z30" s="97"/>
      <c r="AA30" s="97"/>
      <c r="AB30" s="97"/>
      <c r="AC30" s="97"/>
      <c r="AD30" s="97"/>
      <c r="AE30" s="97"/>
      <c r="AF30" s="97"/>
      <c r="AG30" s="97"/>
      <c r="AH30" s="97"/>
      <c r="AI30" s="99"/>
    </row>
    <row r="31" spans="1:35" ht="27.75" customHeight="1" thickBot="1" x14ac:dyDescent="0.6">
      <c r="A31" s="249"/>
      <c r="B31" s="250"/>
      <c r="C31" s="250"/>
      <c r="D31" s="251"/>
      <c r="E31" s="266"/>
      <c r="F31" s="264"/>
      <c r="G31" s="264"/>
      <c r="H31" s="264"/>
      <c r="I31" s="264"/>
      <c r="J31" s="264"/>
      <c r="K31" s="264"/>
      <c r="L31" s="264"/>
      <c r="M31" s="264"/>
      <c r="N31" s="264"/>
      <c r="O31" s="264"/>
      <c r="P31" s="264"/>
      <c r="Q31" s="264"/>
      <c r="R31" s="264"/>
      <c r="S31" s="264"/>
      <c r="T31" s="96"/>
      <c r="U31" s="96"/>
      <c r="V31" s="96"/>
      <c r="W31" s="96"/>
      <c r="X31" s="96"/>
      <c r="Y31" s="96"/>
      <c r="Z31" s="96"/>
      <c r="AA31" s="96"/>
      <c r="AB31" s="96"/>
      <c r="AC31" s="96"/>
      <c r="AD31" s="96"/>
      <c r="AE31" s="96"/>
      <c r="AF31" s="96"/>
      <c r="AG31" s="96"/>
      <c r="AH31" s="96"/>
      <c r="AI31" s="98"/>
    </row>
    <row r="32" spans="1:35" ht="27.75" customHeight="1" x14ac:dyDescent="0.55000000000000004">
      <c r="A32" s="326" t="s">
        <v>29</v>
      </c>
      <c r="B32" s="327"/>
      <c r="C32" s="327"/>
      <c r="D32" s="328"/>
      <c r="E32" s="265" t="s">
        <v>58</v>
      </c>
      <c r="F32" s="263"/>
      <c r="G32" s="263"/>
      <c r="H32" s="263"/>
      <c r="I32" s="263"/>
      <c r="J32" s="263" t="s">
        <v>59</v>
      </c>
      <c r="K32" s="263"/>
      <c r="L32" s="263"/>
      <c r="M32" s="263"/>
      <c r="N32" s="263"/>
      <c r="O32" s="263" t="s">
        <v>61</v>
      </c>
      <c r="P32" s="263"/>
      <c r="Q32" s="263"/>
      <c r="R32" s="263"/>
      <c r="S32" s="263"/>
      <c r="T32" s="97" t="s">
        <v>36</v>
      </c>
      <c r="U32" s="97"/>
      <c r="V32" s="97"/>
      <c r="W32" s="97"/>
      <c r="X32" s="97"/>
      <c r="Y32" s="97"/>
      <c r="Z32" s="97"/>
      <c r="AA32" s="97"/>
      <c r="AB32" s="97"/>
      <c r="AC32" s="97"/>
      <c r="AD32" s="97"/>
      <c r="AE32" s="97"/>
      <c r="AF32" s="97"/>
      <c r="AG32" s="97"/>
      <c r="AH32" s="97"/>
      <c r="AI32" s="99"/>
    </row>
    <row r="33" spans="1:35" ht="27.75" customHeight="1" x14ac:dyDescent="0.55000000000000004">
      <c r="A33" s="329"/>
      <c r="B33" s="330"/>
      <c r="C33" s="330"/>
      <c r="D33" s="331"/>
      <c r="E33" s="267"/>
      <c r="F33" s="268"/>
      <c r="G33" s="268"/>
      <c r="H33" s="268"/>
      <c r="I33" s="268"/>
      <c r="J33" s="268"/>
      <c r="K33" s="268"/>
      <c r="L33" s="268"/>
      <c r="M33" s="268"/>
      <c r="N33" s="268"/>
      <c r="O33" s="268"/>
      <c r="P33" s="268"/>
      <c r="Q33" s="268"/>
      <c r="R33" s="268"/>
      <c r="S33" s="268"/>
      <c r="T33" s="180"/>
      <c r="U33" s="96"/>
      <c r="V33" s="96"/>
      <c r="W33" s="96"/>
      <c r="X33" s="96"/>
      <c r="Y33" s="96"/>
      <c r="Z33" s="96"/>
      <c r="AA33" s="96"/>
      <c r="AB33" s="96"/>
      <c r="AC33" s="96"/>
      <c r="AD33" s="96"/>
      <c r="AE33" s="96"/>
      <c r="AF33" s="96"/>
      <c r="AG33" s="96"/>
      <c r="AH33" s="96"/>
      <c r="AI33" s="98"/>
    </row>
    <row r="34" spans="1:35" ht="27.75" customHeight="1" x14ac:dyDescent="0.55000000000000004">
      <c r="A34" s="326" t="s">
        <v>30</v>
      </c>
      <c r="B34" s="327"/>
      <c r="C34" s="327"/>
      <c r="D34" s="328"/>
      <c r="E34" s="269" t="s">
        <v>58</v>
      </c>
      <c r="F34" s="270"/>
      <c r="G34" s="270"/>
      <c r="H34" s="270"/>
      <c r="I34" s="270"/>
      <c r="J34" s="270" t="s">
        <v>56</v>
      </c>
      <c r="K34" s="270"/>
      <c r="L34" s="270"/>
      <c r="M34" s="270"/>
      <c r="N34" s="270"/>
      <c r="O34" s="137" t="s">
        <v>79</v>
      </c>
      <c r="P34" s="137"/>
      <c r="Q34" s="137"/>
      <c r="R34" s="137"/>
      <c r="S34" s="137"/>
      <c r="T34" s="137"/>
      <c r="U34" s="136"/>
      <c r="V34" s="136"/>
      <c r="W34" s="136"/>
      <c r="X34" s="136"/>
      <c r="Y34" s="136"/>
      <c r="Z34" s="136"/>
      <c r="AA34" s="136"/>
      <c r="AB34" s="136"/>
      <c r="AC34" s="136"/>
      <c r="AD34" s="136"/>
      <c r="AE34" s="136"/>
      <c r="AF34" s="136"/>
      <c r="AG34" s="136"/>
      <c r="AH34" s="136"/>
      <c r="AI34" s="146"/>
    </row>
    <row r="35" spans="1:35" ht="27.75" customHeight="1" x14ac:dyDescent="0.55000000000000004">
      <c r="A35" s="329"/>
      <c r="B35" s="330"/>
      <c r="C35" s="330"/>
      <c r="D35" s="331"/>
      <c r="E35" s="267"/>
      <c r="F35" s="268"/>
      <c r="G35" s="268"/>
      <c r="H35" s="268"/>
      <c r="I35" s="268"/>
      <c r="J35" s="268"/>
      <c r="K35" s="268"/>
      <c r="L35" s="268"/>
      <c r="M35" s="268"/>
      <c r="N35" s="268"/>
      <c r="O35" s="332" t="s">
        <v>97</v>
      </c>
      <c r="P35" s="332"/>
      <c r="Q35" s="332"/>
      <c r="R35" s="332"/>
      <c r="S35" s="332"/>
      <c r="T35" s="332"/>
      <c r="U35" s="332"/>
      <c r="V35" s="332"/>
      <c r="W35" s="332"/>
      <c r="X35" s="332"/>
      <c r="Y35" s="332"/>
      <c r="Z35" s="332"/>
      <c r="AA35" s="332"/>
      <c r="AB35" s="332"/>
      <c r="AC35" s="332"/>
      <c r="AD35" s="332"/>
      <c r="AE35" s="332"/>
      <c r="AF35" s="332"/>
      <c r="AG35" s="332"/>
      <c r="AH35" s="332"/>
      <c r="AI35" s="333"/>
    </row>
    <row r="36" spans="1:35" ht="27.75" customHeight="1" x14ac:dyDescent="0.55000000000000004">
      <c r="A36" s="252" t="s">
        <v>55</v>
      </c>
      <c r="B36" s="253"/>
      <c r="C36" s="253"/>
      <c r="D36" s="254"/>
      <c r="E36" s="269" t="s">
        <v>57</v>
      </c>
      <c r="F36" s="270"/>
      <c r="G36" s="270"/>
      <c r="H36" s="270"/>
      <c r="I36" s="270"/>
      <c r="J36" s="270" t="s">
        <v>60</v>
      </c>
      <c r="K36" s="270"/>
      <c r="L36" s="270"/>
      <c r="M36" s="270"/>
      <c r="N36" s="270"/>
      <c r="O36" s="270" t="s">
        <v>61</v>
      </c>
      <c r="P36" s="270"/>
      <c r="Q36" s="270"/>
      <c r="R36" s="270"/>
      <c r="S36" s="270"/>
      <c r="T36" s="137" t="s">
        <v>36</v>
      </c>
      <c r="U36" s="137"/>
      <c r="V36" s="137"/>
      <c r="W36" s="137"/>
      <c r="X36" s="137"/>
      <c r="Y36" s="137"/>
      <c r="Z36" s="137"/>
      <c r="AA36" s="137"/>
      <c r="AB36" s="137"/>
      <c r="AC36" s="137"/>
      <c r="AD36" s="137"/>
      <c r="AE36" s="137"/>
      <c r="AF36" s="137"/>
      <c r="AG36" s="137"/>
      <c r="AH36" s="137"/>
      <c r="AI36" s="138"/>
    </row>
    <row r="37" spans="1:35" ht="27.75" customHeight="1" x14ac:dyDescent="0.55000000000000004">
      <c r="A37" s="255"/>
      <c r="B37" s="256"/>
      <c r="C37" s="256"/>
      <c r="D37" s="257"/>
      <c r="E37" s="267"/>
      <c r="F37" s="268"/>
      <c r="G37" s="268"/>
      <c r="H37" s="268"/>
      <c r="I37" s="268"/>
      <c r="J37" s="268"/>
      <c r="K37" s="268"/>
      <c r="L37" s="268"/>
      <c r="M37" s="268"/>
      <c r="N37" s="268"/>
      <c r="O37" s="268"/>
      <c r="P37" s="268"/>
      <c r="Q37" s="268"/>
      <c r="R37" s="268"/>
      <c r="S37" s="268"/>
      <c r="T37" s="268" t="s">
        <v>78</v>
      </c>
      <c r="U37" s="268"/>
      <c r="V37" s="268"/>
      <c r="W37" s="268"/>
      <c r="X37" s="268"/>
      <c r="Y37" s="268"/>
      <c r="Z37" s="268"/>
      <c r="AA37" s="268"/>
      <c r="AB37" s="268"/>
      <c r="AC37" s="268"/>
      <c r="AD37" s="268"/>
      <c r="AE37" s="268"/>
      <c r="AF37" s="268"/>
      <c r="AG37" s="268"/>
      <c r="AH37" s="268"/>
      <c r="AI37" s="334"/>
    </row>
    <row r="38" spans="1:35" ht="27.75" customHeight="1" x14ac:dyDescent="0.55000000000000004">
      <c r="A38" s="255"/>
      <c r="B38" s="256"/>
      <c r="C38" s="256"/>
      <c r="D38" s="257"/>
      <c r="E38" s="141" t="s">
        <v>32</v>
      </c>
      <c r="F38" s="131"/>
      <c r="G38" s="131"/>
      <c r="H38" s="132"/>
      <c r="I38" s="142" t="s">
        <v>31</v>
      </c>
      <c r="J38" s="142"/>
      <c r="K38" s="142"/>
      <c r="L38" s="142"/>
      <c r="M38" s="142"/>
      <c r="N38" s="142"/>
      <c r="O38" s="142"/>
      <c r="P38" s="142"/>
      <c r="Q38" s="142"/>
      <c r="R38" s="142" t="s">
        <v>48</v>
      </c>
      <c r="S38" s="142"/>
      <c r="T38" s="142"/>
      <c r="U38" s="142"/>
      <c r="V38" s="142"/>
      <c r="W38" s="142"/>
      <c r="X38" s="142"/>
      <c r="Y38" s="142"/>
      <c r="Z38" s="142"/>
      <c r="AA38" s="142" t="s">
        <v>118</v>
      </c>
      <c r="AB38" s="142"/>
      <c r="AC38" s="142"/>
      <c r="AD38" s="142"/>
      <c r="AE38" s="142"/>
      <c r="AF38" s="142"/>
      <c r="AG38" s="142"/>
      <c r="AH38" s="142"/>
      <c r="AI38" s="176"/>
    </row>
    <row r="39" spans="1:35" ht="27.75" customHeight="1" thickBot="1" x14ac:dyDescent="0.6">
      <c r="A39" s="258"/>
      <c r="B39" s="259"/>
      <c r="C39" s="259"/>
      <c r="D39" s="260"/>
      <c r="E39" s="143"/>
      <c r="F39" s="144"/>
      <c r="G39" s="144"/>
      <c r="H39" s="145"/>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40"/>
    </row>
    <row r="40" spans="1:35" ht="15" customHeight="1" x14ac:dyDescent="0.55000000000000004">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row>
    <row r="41" spans="1:35" ht="19" x14ac:dyDescent="0.55000000000000004">
      <c r="A41" s="178" t="s">
        <v>6</v>
      </c>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row>
    <row r="42" spans="1:35" ht="17.25" customHeight="1" x14ac:dyDescent="0.55000000000000004">
      <c r="A42" s="148" t="s">
        <v>7</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row>
    <row r="43" spans="1:35" ht="85.5" customHeight="1" x14ac:dyDescent="0.55000000000000004">
      <c r="A43" s="261" t="s">
        <v>53</v>
      </c>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row>
    <row r="44" spans="1:35" s="148" customFormat="1" ht="17.25" customHeight="1" x14ac:dyDescent="0.55000000000000004">
      <c r="A44" s="148" t="s">
        <v>8</v>
      </c>
    </row>
    <row r="45" spans="1:35" ht="45.75" customHeight="1" x14ac:dyDescent="0.55000000000000004">
      <c r="A45" s="262" t="s">
        <v>52</v>
      </c>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row>
    <row r="46" spans="1:35" ht="18" x14ac:dyDescent="0.2">
      <c r="A46" s="147" t="s">
        <v>15</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row>
    <row r="47" spans="1:35" ht="18"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row>
    <row r="48" spans="1:35" ht="15.75" customHeight="1" x14ac:dyDescent="0.55000000000000004">
      <c r="A48" s="45" t="s">
        <v>49</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5" ht="15.75" customHeight="1" x14ac:dyDescent="0.55000000000000004">
      <c r="H49" s="26" t="s">
        <v>50</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15.75" customHeight="1" x14ac:dyDescent="0.55000000000000004">
      <c r="H50" s="26" t="s">
        <v>51</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15.75" customHeight="1" x14ac:dyDescent="0.55000000000000004">
      <c r="H51" s="45" t="s">
        <v>9</v>
      </c>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row>
    <row r="52" spans="1:35" ht="15.75" customHeight="1" x14ac:dyDescent="0.55000000000000004">
      <c r="A52" s="46"/>
      <c r="B52" s="46"/>
      <c r="C52" s="46"/>
      <c r="D52" s="46"/>
      <c r="E52" s="46"/>
      <c r="F52" s="46"/>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row>
    <row r="53" spans="1:35" ht="15.75" customHeight="1" x14ac:dyDescent="0.55000000000000004">
      <c r="A53" s="46"/>
      <c r="B53" s="46"/>
      <c r="C53" s="46"/>
      <c r="D53" s="46"/>
      <c r="E53" s="46"/>
      <c r="F53" s="46"/>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row>
    <row r="54" spans="1:35" ht="3" customHeight="1" x14ac:dyDescent="0.55000000000000004"/>
    <row r="55" spans="1:35" ht="20.149999999999999" customHeight="1" x14ac:dyDescent="0.55000000000000004"/>
  </sheetData>
  <mergeCells count="31">
    <mergeCell ref="A43:AI43"/>
    <mergeCell ref="A45:AI45"/>
    <mergeCell ref="E36:I37"/>
    <mergeCell ref="J36:N37"/>
    <mergeCell ref="O36:S37"/>
    <mergeCell ref="T37:AI37"/>
    <mergeCell ref="A36:D39"/>
    <mergeCell ref="A32:D33"/>
    <mergeCell ref="E32:I33"/>
    <mergeCell ref="J32:N33"/>
    <mergeCell ref="O32:S33"/>
    <mergeCell ref="E34:I35"/>
    <mergeCell ref="J34:N35"/>
    <mergeCell ref="O35:AI35"/>
    <mergeCell ref="A34:D35"/>
    <mergeCell ref="A19:D19"/>
    <mergeCell ref="U19:X19"/>
    <mergeCell ref="A20:D20"/>
    <mergeCell ref="A22:D28"/>
    <mergeCell ref="A30:D31"/>
    <mergeCell ref="E30:I31"/>
    <mergeCell ref="J30:N31"/>
    <mergeCell ref="O30:S31"/>
    <mergeCell ref="A12:D13"/>
    <mergeCell ref="A11:D11"/>
    <mergeCell ref="A10:D10"/>
    <mergeCell ref="A14:D14"/>
    <mergeCell ref="A15:D17"/>
    <mergeCell ref="R15:U15"/>
    <mergeCell ref="R16:U17"/>
    <mergeCell ref="R14:U14"/>
  </mergeCells>
  <phoneticPr fontId="3"/>
  <dataValidations count="3">
    <dataValidation type="list" allowBlank="1" showInputMessage="1" showErrorMessage="1" sqref="G9:H9 M9:N9 F22:F24" xr:uid="{37463887-C0AE-468D-A9BA-5E627AE839CD}">
      <formula1>$AP$5</formula1>
    </dataValidation>
    <dataValidation type="list" allowBlank="1" showInputMessage="1" showErrorMessage="1" sqref="AB11:AC11 AG11:AH11 AD3:AE3" xr:uid="{569236D8-B6B2-4042-B982-DD27E2DB4F7D}">
      <formula1>$AP$3:$BA$3</formula1>
    </dataValidation>
    <dataValidation imeMode="fullKatakana" allowBlank="1" showInputMessage="1" showErrorMessage="1" sqref="E10:AA10 E14:Q14" xr:uid="{CAB29D86-D249-4FD8-9F4C-4303B0C1DBEA}"/>
  </dataValidations>
  <printOptions horizontalCentered="1" verticalCentered="1"/>
  <pageMargins left="0.39370078740157483" right="0.39370078740157483" top="0.39370078740157483" bottom="0.39370078740157483" header="0"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6E91-4A60-4B51-AE77-73D87589DA9C}">
  <sheetPr>
    <tabColor rgb="FFFFCC99"/>
    <pageSetUpPr fitToPage="1"/>
  </sheetPr>
  <dimension ref="A1:BD29"/>
  <sheetViews>
    <sheetView showRuler="0" view="pageBreakPreview" topLeftCell="A21" zoomScale="85" zoomScaleNormal="55" zoomScaleSheetLayoutView="85" zoomScalePageLayoutView="90" workbookViewId="0">
      <selection activeCell="L10" sqref="L10"/>
    </sheetView>
  </sheetViews>
  <sheetFormatPr defaultColWidth="2.58203125" defaultRowHeight="20.149999999999999" customHeight="1" outlineLevelCol="1" x14ac:dyDescent="0.55000000000000004"/>
  <cols>
    <col min="1" max="1" width="17.58203125" style="1" bestFit="1" customWidth="1"/>
    <col min="2" max="3" width="25.33203125" style="1" customWidth="1"/>
    <col min="4" max="4" width="7.08203125" style="1" customWidth="1"/>
    <col min="5" max="5" width="15.58203125" style="1" customWidth="1"/>
    <col min="6" max="9" width="15.58203125" style="1" hidden="1" customWidth="1" outlineLevel="1"/>
    <col min="10" max="10" width="9.75" style="1" customWidth="1" collapsed="1"/>
    <col min="11" max="11" width="9.75" style="1" customWidth="1"/>
    <col min="12" max="13" width="15.58203125" style="1" customWidth="1"/>
    <col min="14" max="14" width="9" style="1" bestFit="1" customWidth="1"/>
    <col min="15" max="20" width="7.08203125" style="1" customWidth="1"/>
    <col min="21" max="21" width="37.75" style="1" customWidth="1"/>
    <col min="22" max="22" width="17.33203125" style="1" customWidth="1"/>
    <col min="23" max="23" width="44.33203125" style="1" customWidth="1"/>
    <col min="24" max="24" width="2.58203125" style="1" customWidth="1"/>
    <col min="25" max="25" width="2.58203125" style="1"/>
    <col min="26" max="26" width="7.33203125" style="79" customWidth="1" outlineLevel="1"/>
    <col min="27" max="16384" width="2.58203125" style="1"/>
  </cols>
  <sheetData>
    <row r="1" spans="1:56" ht="20.149999999999999" customHeight="1" x14ac:dyDescent="0.55000000000000004">
      <c r="A1" s="209" t="s">
        <v>89</v>
      </c>
      <c r="B1" s="209"/>
      <c r="C1" s="209"/>
      <c r="D1" s="209"/>
      <c r="E1" s="209"/>
      <c r="F1" s="209"/>
      <c r="G1" s="209"/>
      <c r="H1" s="209"/>
      <c r="I1" s="209"/>
      <c r="J1" s="209"/>
      <c r="K1" s="56"/>
      <c r="AK1" s="228"/>
      <c r="AL1" s="228"/>
      <c r="AM1" s="228"/>
      <c r="AN1" s="228"/>
      <c r="AO1" s="228"/>
      <c r="AP1" s="228"/>
      <c r="AQ1" s="228"/>
      <c r="AR1" s="228"/>
      <c r="AS1" s="228"/>
      <c r="AT1" s="228"/>
      <c r="AU1" s="228"/>
      <c r="AV1" s="228"/>
      <c r="AW1" s="228"/>
      <c r="AX1" s="228"/>
      <c r="AY1" s="228"/>
      <c r="AZ1" s="228"/>
      <c r="BA1" s="228"/>
      <c r="BB1" s="228"/>
      <c r="BC1" s="228"/>
      <c r="BD1" s="228"/>
    </row>
    <row r="2" spans="1:56" s="4" customFormat="1" ht="22.5" customHeight="1" x14ac:dyDescent="0.55000000000000004">
      <c r="A2" s="220"/>
      <c r="B2" s="221"/>
      <c r="C2" s="221"/>
      <c r="D2" s="221"/>
      <c r="E2" s="221"/>
      <c r="F2" s="221"/>
      <c r="G2" s="221"/>
      <c r="H2" s="221"/>
      <c r="I2" s="221"/>
      <c r="J2" s="222"/>
      <c r="K2" s="57"/>
      <c r="L2" s="244" t="s">
        <v>106</v>
      </c>
      <c r="M2" s="244"/>
      <c r="N2" s="244"/>
      <c r="O2" s="244"/>
      <c r="P2" s="244"/>
      <c r="Q2" s="244"/>
      <c r="R2" s="244"/>
      <c r="S2" s="244"/>
      <c r="T2" s="244"/>
      <c r="U2" s="244"/>
      <c r="V2" s="244"/>
      <c r="W2" s="244"/>
      <c r="Z2" s="79"/>
      <c r="AK2" s="228"/>
      <c r="AL2" s="228"/>
      <c r="AM2" s="228"/>
      <c r="AN2" s="228"/>
      <c r="AO2" s="228"/>
      <c r="AP2" s="228"/>
      <c r="AQ2" s="228"/>
      <c r="AR2" s="228"/>
      <c r="AS2" s="228"/>
      <c r="AT2" s="228"/>
      <c r="AU2" s="228"/>
      <c r="AV2" s="228"/>
      <c r="AW2" s="228"/>
      <c r="AX2" s="228"/>
      <c r="AY2" s="228"/>
      <c r="AZ2" s="228"/>
      <c r="BA2" s="228"/>
      <c r="BB2" s="228"/>
      <c r="BC2" s="228"/>
      <c r="BD2" s="228"/>
    </row>
    <row r="3" spans="1:56" s="3" customFormat="1" ht="39.75" customHeight="1" x14ac:dyDescent="0.55000000000000004">
      <c r="A3" s="223"/>
      <c r="B3" s="224"/>
      <c r="C3" s="224"/>
      <c r="D3" s="224"/>
      <c r="E3" s="224"/>
      <c r="F3" s="224"/>
      <c r="G3" s="224"/>
      <c r="H3" s="224"/>
      <c r="I3" s="224"/>
      <c r="J3" s="225"/>
      <c r="K3" s="57"/>
      <c r="L3" s="244"/>
      <c r="M3" s="244"/>
      <c r="N3" s="244"/>
      <c r="O3" s="244"/>
      <c r="P3" s="244"/>
      <c r="Q3" s="244"/>
      <c r="R3" s="244"/>
      <c r="S3" s="244"/>
      <c r="T3" s="244"/>
      <c r="U3" s="244"/>
      <c r="V3" s="244"/>
      <c r="W3" s="244"/>
      <c r="Z3" s="79"/>
      <c r="AK3" s="228"/>
      <c r="AL3" s="228"/>
      <c r="AM3" s="228"/>
      <c r="AN3" s="228"/>
      <c r="AO3" s="228"/>
      <c r="AP3" s="228"/>
      <c r="AQ3" s="228"/>
      <c r="AR3" s="228"/>
      <c r="AS3" s="228"/>
      <c r="AT3" s="228"/>
      <c r="AU3" s="228"/>
      <c r="AV3" s="228"/>
      <c r="AW3" s="228"/>
      <c r="AX3" s="228"/>
      <c r="AY3" s="228"/>
      <c r="AZ3" s="228"/>
      <c r="BA3" s="228"/>
      <c r="BB3" s="228"/>
      <c r="BC3" s="228"/>
      <c r="BD3" s="228"/>
    </row>
    <row r="4" spans="1:56" ht="28.5" customHeight="1" thickBot="1" x14ac:dyDescent="0.6">
      <c r="V4" s="227" t="s">
        <v>122</v>
      </c>
      <c r="W4" s="227"/>
    </row>
    <row r="5" spans="1:56" s="5" customFormat="1" ht="60.75" customHeight="1" x14ac:dyDescent="0.55000000000000004">
      <c r="A5" s="210" t="s">
        <v>39</v>
      </c>
      <c r="B5" s="212" t="s">
        <v>10</v>
      </c>
      <c r="C5" s="212" t="s">
        <v>81</v>
      </c>
      <c r="D5" s="214" t="s">
        <v>37</v>
      </c>
      <c r="E5" s="216" t="s">
        <v>40</v>
      </c>
      <c r="F5" s="216" t="s">
        <v>82</v>
      </c>
      <c r="G5" s="216" t="s">
        <v>83</v>
      </c>
      <c r="H5" s="216" t="s">
        <v>84</v>
      </c>
      <c r="I5" s="216" t="s">
        <v>85</v>
      </c>
      <c r="J5" s="218" t="s">
        <v>125</v>
      </c>
      <c r="K5" s="218" t="s">
        <v>103</v>
      </c>
      <c r="L5" s="241" t="s">
        <v>11</v>
      </c>
      <c r="M5" s="242" t="s">
        <v>12</v>
      </c>
      <c r="N5" s="231" t="s">
        <v>102</v>
      </c>
      <c r="O5" s="233" t="s">
        <v>13</v>
      </c>
      <c r="P5" s="234"/>
      <c r="Q5" s="235" t="s">
        <v>101</v>
      </c>
      <c r="R5" s="235" t="s">
        <v>14</v>
      </c>
      <c r="S5" s="235" t="s">
        <v>108</v>
      </c>
      <c r="T5" s="235" t="s">
        <v>109</v>
      </c>
      <c r="U5" s="229" t="s">
        <v>120</v>
      </c>
      <c r="V5" s="239" t="s">
        <v>121</v>
      </c>
      <c r="W5" s="237" t="s">
        <v>119</v>
      </c>
      <c r="Z5" s="79"/>
    </row>
    <row r="6" spans="1:56" s="5" customFormat="1" ht="60.75" customHeight="1" x14ac:dyDescent="0.55000000000000004">
      <c r="A6" s="211"/>
      <c r="B6" s="213"/>
      <c r="C6" s="213"/>
      <c r="D6" s="215"/>
      <c r="E6" s="217"/>
      <c r="F6" s="217"/>
      <c r="G6" s="217"/>
      <c r="H6" s="217"/>
      <c r="I6" s="217"/>
      <c r="J6" s="219"/>
      <c r="K6" s="226"/>
      <c r="L6" s="219"/>
      <c r="M6" s="243"/>
      <c r="N6" s="232"/>
      <c r="O6" s="7" t="s">
        <v>104</v>
      </c>
      <c r="P6" s="58" t="s">
        <v>107</v>
      </c>
      <c r="Q6" s="236"/>
      <c r="R6" s="236"/>
      <c r="S6" s="236"/>
      <c r="T6" s="236"/>
      <c r="U6" s="230"/>
      <c r="V6" s="240"/>
      <c r="W6" s="238"/>
      <c r="Z6" s="79"/>
    </row>
    <row r="7" spans="1:56" s="6" customFormat="1" ht="60.75" customHeight="1" x14ac:dyDescent="0.55000000000000004">
      <c r="A7" s="64">
        <v>45017</v>
      </c>
      <c r="B7" s="9" t="s">
        <v>86</v>
      </c>
      <c r="C7" s="9" t="s">
        <v>87</v>
      </c>
      <c r="D7" s="9">
        <v>1</v>
      </c>
      <c r="E7" s="10">
        <v>30407</v>
      </c>
      <c r="F7" s="10">
        <f ca="1">TODAY()</f>
        <v>45460</v>
      </c>
      <c r="G7" s="48">
        <f ca="1">YEAR(EDATE(F7,-3))</f>
        <v>2024</v>
      </c>
      <c r="H7" s="10">
        <f ca="1">DATE(G7+1,3,31)</f>
        <v>45747</v>
      </c>
      <c r="I7" s="48">
        <f ca="1">DATEDIF(E7,H7,"Y")</f>
        <v>41</v>
      </c>
      <c r="J7" s="9">
        <f ca="1">I7</f>
        <v>41</v>
      </c>
      <c r="K7" s="9">
        <v>11111</v>
      </c>
      <c r="L7" s="9">
        <v>123456</v>
      </c>
      <c r="M7" s="84">
        <v>0</v>
      </c>
      <c r="N7" s="9">
        <v>1</v>
      </c>
      <c r="O7" s="62" t="s">
        <v>112</v>
      </c>
      <c r="P7" s="63" t="s">
        <v>114</v>
      </c>
      <c r="Q7" s="61" t="s">
        <v>111</v>
      </c>
      <c r="R7" s="59" t="s">
        <v>113</v>
      </c>
      <c r="S7" s="61" t="s">
        <v>38</v>
      </c>
      <c r="T7" s="61" t="s">
        <v>67</v>
      </c>
      <c r="U7" s="65" t="s">
        <v>88</v>
      </c>
      <c r="V7" s="65" t="s">
        <v>123</v>
      </c>
      <c r="W7" s="80" t="s">
        <v>124</v>
      </c>
      <c r="Z7" s="79"/>
    </row>
    <row r="8" spans="1:56" s="2" customFormat="1" ht="60.75" customHeight="1" x14ac:dyDescent="0.55000000000000004">
      <c r="A8" s="8"/>
      <c r="B8" s="9"/>
      <c r="C8" s="9"/>
      <c r="D8" s="9"/>
      <c r="E8" s="10"/>
      <c r="F8" s="10">
        <f t="shared" ref="F8:F27" ca="1" si="0">TODAY()</f>
        <v>45460</v>
      </c>
      <c r="G8" s="48">
        <f t="shared" ref="G8:G16" ca="1" si="1">YEAR(EDATE(F8,-3))</f>
        <v>2024</v>
      </c>
      <c r="H8" s="10">
        <f t="shared" ref="H8:H16" ca="1" si="2">DATE(G8+1,3,31)</f>
        <v>45747</v>
      </c>
      <c r="I8" s="48">
        <f t="shared" ref="I8:I16" ca="1" si="3">DATEDIF(E8,H8,"Y")</f>
        <v>125</v>
      </c>
      <c r="J8" s="9">
        <f t="shared" ref="J8:J16" ca="1" si="4">I8</f>
        <v>125</v>
      </c>
      <c r="K8" s="9"/>
      <c r="L8" s="9"/>
      <c r="M8" s="84"/>
      <c r="N8" s="9"/>
      <c r="O8" s="62"/>
      <c r="P8" s="63"/>
      <c r="Q8" s="61"/>
      <c r="R8" s="59"/>
      <c r="S8" s="61"/>
      <c r="T8" s="61"/>
      <c r="U8" s="65"/>
      <c r="V8" s="65"/>
      <c r="W8" s="80"/>
      <c r="Z8" s="79"/>
    </row>
    <row r="9" spans="1:56" s="2" customFormat="1" ht="60.75" customHeight="1" x14ac:dyDescent="0.55000000000000004">
      <c r="A9" s="8"/>
      <c r="B9" s="9"/>
      <c r="C9" s="9"/>
      <c r="D9" s="9"/>
      <c r="E9" s="10"/>
      <c r="F9" s="10">
        <f t="shared" ca="1" si="0"/>
        <v>45460</v>
      </c>
      <c r="G9" s="48">
        <f t="shared" ca="1" si="1"/>
        <v>2024</v>
      </c>
      <c r="H9" s="10">
        <f t="shared" ca="1" si="2"/>
        <v>45747</v>
      </c>
      <c r="I9" s="48">
        <f t="shared" ca="1" si="3"/>
        <v>125</v>
      </c>
      <c r="J9" s="9">
        <f t="shared" ca="1" si="4"/>
        <v>125</v>
      </c>
      <c r="K9" s="9"/>
      <c r="L9" s="9"/>
      <c r="M9" s="84"/>
      <c r="N9" s="9"/>
      <c r="O9" s="62"/>
      <c r="P9" s="63"/>
      <c r="Q9" s="61"/>
      <c r="R9" s="59"/>
      <c r="S9" s="61"/>
      <c r="T9" s="61"/>
      <c r="U9" s="65"/>
      <c r="V9" s="65"/>
      <c r="W9" s="80"/>
      <c r="Z9" s="79"/>
    </row>
    <row r="10" spans="1:56" s="2" customFormat="1" ht="60.75" customHeight="1" x14ac:dyDescent="0.55000000000000004">
      <c r="A10" s="8"/>
      <c r="B10" s="9"/>
      <c r="C10" s="9"/>
      <c r="D10" s="9"/>
      <c r="E10" s="10"/>
      <c r="F10" s="10">
        <f t="shared" ca="1" si="0"/>
        <v>45460</v>
      </c>
      <c r="G10" s="48">
        <f t="shared" ca="1" si="1"/>
        <v>2024</v>
      </c>
      <c r="H10" s="10">
        <f t="shared" ca="1" si="2"/>
        <v>45747</v>
      </c>
      <c r="I10" s="48">
        <f t="shared" ca="1" si="3"/>
        <v>125</v>
      </c>
      <c r="J10" s="9">
        <f t="shared" ca="1" si="4"/>
        <v>125</v>
      </c>
      <c r="K10" s="9"/>
      <c r="L10" s="9"/>
      <c r="M10" s="84"/>
      <c r="N10" s="9"/>
      <c r="O10" s="62"/>
      <c r="P10" s="63"/>
      <c r="Q10" s="61"/>
      <c r="R10" s="59"/>
      <c r="S10" s="61"/>
      <c r="T10" s="61"/>
      <c r="U10" s="65"/>
      <c r="V10" s="65"/>
      <c r="W10" s="80"/>
      <c r="Z10" s="79"/>
    </row>
    <row r="11" spans="1:56" s="2" customFormat="1" ht="60.75" customHeight="1" x14ac:dyDescent="0.55000000000000004">
      <c r="A11" s="8"/>
      <c r="B11" s="9"/>
      <c r="C11" s="9"/>
      <c r="D11" s="9"/>
      <c r="E11" s="10"/>
      <c r="F11" s="10">
        <f t="shared" ca="1" si="0"/>
        <v>45460</v>
      </c>
      <c r="G11" s="48">
        <f t="shared" ca="1" si="1"/>
        <v>2024</v>
      </c>
      <c r="H11" s="10">
        <f t="shared" ca="1" si="2"/>
        <v>45747</v>
      </c>
      <c r="I11" s="48">
        <f t="shared" ca="1" si="3"/>
        <v>125</v>
      </c>
      <c r="J11" s="9">
        <f t="shared" ca="1" si="4"/>
        <v>125</v>
      </c>
      <c r="K11" s="9"/>
      <c r="L11" s="9"/>
      <c r="M11" s="84"/>
      <c r="N11" s="9"/>
      <c r="O11" s="62"/>
      <c r="P11" s="63"/>
      <c r="Q11" s="61"/>
      <c r="R11" s="59"/>
      <c r="S11" s="61"/>
      <c r="T11" s="61"/>
      <c r="U11" s="65"/>
      <c r="V11" s="65"/>
      <c r="W11" s="80"/>
      <c r="Z11" s="79"/>
    </row>
    <row r="12" spans="1:56" s="2" customFormat="1" ht="60.75" customHeight="1" x14ac:dyDescent="0.55000000000000004">
      <c r="A12" s="8"/>
      <c r="B12" s="9"/>
      <c r="C12" s="9"/>
      <c r="D12" s="9"/>
      <c r="E12" s="10"/>
      <c r="F12" s="10">
        <f t="shared" ca="1" si="0"/>
        <v>45460</v>
      </c>
      <c r="G12" s="48">
        <f t="shared" ca="1" si="1"/>
        <v>2024</v>
      </c>
      <c r="H12" s="10">
        <f t="shared" ca="1" si="2"/>
        <v>45747</v>
      </c>
      <c r="I12" s="48">
        <f t="shared" ca="1" si="3"/>
        <v>125</v>
      </c>
      <c r="J12" s="9">
        <f t="shared" ca="1" si="4"/>
        <v>125</v>
      </c>
      <c r="K12" s="9"/>
      <c r="L12" s="9"/>
      <c r="M12" s="84"/>
      <c r="N12" s="9"/>
      <c r="O12" s="62"/>
      <c r="P12" s="63"/>
      <c r="Q12" s="61"/>
      <c r="R12" s="59"/>
      <c r="S12" s="61"/>
      <c r="T12" s="61"/>
      <c r="U12" s="65"/>
      <c r="V12" s="65"/>
      <c r="W12" s="80"/>
      <c r="Z12" s="79"/>
    </row>
    <row r="13" spans="1:56" s="2" customFormat="1" ht="60.75" customHeight="1" x14ac:dyDescent="0.55000000000000004">
      <c r="A13" s="8"/>
      <c r="B13" s="9"/>
      <c r="C13" s="9"/>
      <c r="D13" s="9"/>
      <c r="E13" s="10"/>
      <c r="F13" s="10">
        <f t="shared" ca="1" si="0"/>
        <v>45460</v>
      </c>
      <c r="G13" s="48">
        <f t="shared" ca="1" si="1"/>
        <v>2024</v>
      </c>
      <c r="H13" s="10">
        <f t="shared" ca="1" si="2"/>
        <v>45747</v>
      </c>
      <c r="I13" s="48">
        <f t="shared" ca="1" si="3"/>
        <v>125</v>
      </c>
      <c r="J13" s="9">
        <f t="shared" ca="1" si="4"/>
        <v>125</v>
      </c>
      <c r="K13" s="9"/>
      <c r="L13" s="9"/>
      <c r="M13" s="84"/>
      <c r="N13" s="9"/>
      <c r="O13" s="62"/>
      <c r="P13" s="63"/>
      <c r="Q13" s="61"/>
      <c r="R13" s="59"/>
      <c r="S13" s="61"/>
      <c r="T13" s="61"/>
      <c r="U13" s="65"/>
      <c r="V13" s="65"/>
      <c r="W13" s="80"/>
      <c r="Z13" s="79"/>
    </row>
    <row r="14" spans="1:56" s="2" customFormat="1" ht="60.75" customHeight="1" x14ac:dyDescent="0.55000000000000004">
      <c r="A14" s="8"/>
      <c r="B14" s="9"/>
      <c r="C14" s="9"/>
      <c r="D14" s="9"/>
      <c r="E14" s="10"/>
      <c r="F14" s="10">
        <f t="shared" ca="1" si="0"/>
        <v>45460</v>
      </c>
      <c r="G14" s="48">
        <f t="shared" ca="1" si="1"/>
        <v>2024</v>
      </c>
      <c r="H14" s="10">
        <f t="shared" ca="1" si="2"/>
        <v>45747</v>
      </c>
      <c r="I14" s="48">
        <f t="shared" ca="1" si="3"/>
        <v>125</v>
      </c>
      <c r="J14" s="9">
        <f t="shared" ca="1" si="4"/>
        <v>125</v>
      </c>
      <c r="K14" s="9"/>
      <c r="L14" s="9"/>
      <c r="M14" s="84"/>
      <c r="N14" s="9"/>
      <c r="O14" s="62"/>
      <c r="P14" s="63"/>
      <c r="Q14" s="61"/>
      <c r="R14" s="59"/>
      <c r="S14" s="61"/>
      <c r="T14" s="61"/>
      <c r="U14" s="65"/>
      <c r="V14" s="65"/>
      <c r="W14" s="80"/>
      <c r="Z14" s="79"/>
    </row>
    <row r="15" spans="1:56" s="2" customFormat="1" ht="60.75" customHeight="1" x14ac:dyDescent="0.55000000000000004">
      <c r="A15" s="8"/>
      <c r="B15" s="9"/>
      <c r="C15" s="9"/>
      <c r="D15" s="9"/>
      <c r="E15" s="10"/>
      <c r="F15" s="10">
        <f t="shared" ca="1" si="0"/>
        <v>45460</v>
      </c>
      <c r="G15" s="48">
        <f t="shared" ca="1" si="1"/>
        <v>2024</v>
      </c>
      <c r="H15" s="10">
        <f t="shared" ca="1" si="2"/>
        <v>45747</v>
      </c>
      <c r="I15" s="48">
        <f t="shared" ca="1" si="3"/>
        <v>125</v>
      </c>
      <c r="J15" s="9">
        <f t="shared" ca="1" si="4"/>
        <v>125</v>
      </c>
      <c r="K15" s="9"/>
      <c r="L15" s="9"/>
      <c r="M15" s="84"/>
      <c r="N15" s="9"/>
      <c r="O15" s="62"/>
      <c r="P15" s="63"/>
      <c r="Q15" s="61"/>
      <c r="R15" s="59"/>
      <c r="S15" s="61"/>
      <c r="T15" s="61"/>
      <c r="U15" s="65"/>
      <c r="V15" s="65"/>
      <c r="W15" s="80"/>
      <c r="Z15" s="79"/>
    </row>
    <row r="16" spans="1:56" s="2" customFormat="1" ht="60.75" customHeight="1" x14ac:dyDescent="0.55000000000000004">
      <c r="A16" s="49"/>
      <c r="B16" s="50"/>
      <c r="C16" s="50"/>
      <c r="D16" s="50"/>
      <c r="E16" s="51"/>
      <c r="F16" s="51">
        <f t="shared" ca="1" si="0"/>
        <v>45460</v>
      </c>
      <c r="G16" s="52">
        <f t="shared" ca="1" si="1"/>
        <v>2024</v>
      </c>
      <c r="H16" s="51">
        <f t="shared" ca="1" si="2"/>
        <v>45747</v>
      </c>
      <c r="I16" s="52">
        <f t="shared" ca="1" si="3"/>
        <v>125</v>
      </c>
      <c r="J16" s="50">
        <f t="shared" ca="1" si="4"/>
        <v>125</v>
      </c>
      <c r="K16" s="50"/>
      <c r="L16" s="50"/>
      <c r="M16" s="84"/>
      <c r="N16" s="50"/>
      <c r="O16" s="62"/>
      <c r="P16" s="63"/>
      <c r="Q16" s="61"/>
      <c r="R16" s="59"/>
      <c r="S16" s="61"/>
      <c r="T16" s="61"/>
      <c r="U16" s="66"/>
      <c r="V16" s="66"/>
      <c r="W16" s="80"/>
      <c r="Z16" s="79"/>
    </row>
    <row r="17" spans="1:33" ht="63.75" customHeight="1" x14ac:dyDescent="0.55000000000000004">
      <c r="A17" s="68"/>
      <c r="B17" s="69"/>
      <c r="C17" s="69"/>
      <c r="D17" s="69"/>
      <c r="E17" s="51"/>
      <c r="F17" s="51">
        <f t="shared" ca="1" si="0"/>
        <v>45460</v>
      </c>
      <c r="G17" s="52">
        <f t="shared" ref="G17:G18" ca="1" si="5">YEAR(EDATE(F17,-3))</f>
        <v>2024</v>
      </c>
      <c r="H17" s="51">
        <f t="shared" ref="H17:H18" ca="1" si="6">DATE(G17+1,3,31)</f>
        <v>45747</v>
      </c>
      <c r="I17" s="52">
        <f t="shared" ref="I17:I18" ca="1" si="7">DATEDIF(E17,H17,"Y")</f>
        <v>125</v>
      </c>
      <c r="J17" s="50">
        <f t="shared" ref="J17:J18" ca="1" si="8">I17</f>
        <v>125</v>
      </c>
      <c r="K17" s="50"/>
      <c r="L17" s="50"/>
      <c r="M17" s="84"/>
      <c r="N17" s="69"/>
      <c r="O17" s="62"/>
      <c r="P17" s="63"/>
      <c r="Q17" s="61"/>
      <c r="R17" s="59"/>
      <c r="S17" s="61"/>
      <c r="T17" s="61"/>
      <c r="U17" s="70"/>
      <c r="V17" s="70"/>
      <c r="W17" s="81"/>
    </row>
    <row r="18" spans="1:33" ht="60.75" customHeight="1" x14ac:dyDescent="0.55000000000000004">
      <c r="A18" s="8"/>
      <c r="B18" s="9"/>
      <c r="C18" s="9"/>
      <c r="D18" s="9"/>
      <c r="E18" s="10"/>
      <c r="F18" s="10">
        <f t="shared" ca="1" si="0"/>
        <v>45460</v>
      </c>
      <c r="G18" s="48">
        <f t="shared" ca="1" si="5"/>
        <v>2024</v>
      </c>
      <c r="H18" s="10">
        <f t="shared" ca="1" si="6"/>
        <v>45747</v>
      </c>
      <c r="I18" s="48">
        <f t="shared" ca="1" si="7"/>
        <v>125</v>
      </c>
      <c r="J18" s="9">
        <f t="shared" ca="1" si="8"/>
        <v>125</v>
      </c>
      <c r="K18" s="9"/>
      <c r="L18" s="9"/>
      <c r="M18" s="84"/>
      <c r="N18" s="9"/>
      <c r="O18" s="62"/>
      <c r="P18" s="63"/>
      <c r="Q18" s="61"/>
      <c r="R18" s="59"/>
      <c r="S18" s="61"/>
      <c r="T18" s="61"/>
      <c r="U18" s="65"/>
      <c r="V18" s="65"/>
      <c r="W18" s="80"/>
    </row>
    <row r="19" spans="1:33" ht="60.75" customHeight="1" x14ac:dyDescent="0.55000000000000004">
      <c r="A19" s="76"/>
      <c r="B19" s="77"/>
      <c r="C19" s="77"/>
      <c r="D19" s="77"/>
      <c r="E19" s="10"/>
      <c r="F19" s="10">
        <f t="shared" ca="1" si="0"/>
        <v>45460</v>
      </c>
      <c r="G19" s="48">
        <f t="shared" ref="G19:G20" ca="1" si="9">YEAR(EDATE(F19,-3))</f>
        <v>2024</v>
      </c>
      <c r="H19" s="10">
        <f t="shared" ref="H19:H20" ca="1" si="10">DATE(G19+1,3,31)</f>
        <v>45747</v>
      </c>
      <c r="I19" s="48">
        <f t="shared" ref="I19:I20" ca="1" si="11">DATEDIF(E19,H19,"Y")</f>
        <v>125</v>
      </c>
      <c r="J19" s="9">
        <f t="shared" ref="J19:J20" ca="1" si="12">I19</f>
        <v>125</v>
      </c>
      <c r="K19" s="9"/>
      <c r="L19" s="9"/>
      <c r="M19" s="84"/>
      <c r="N19" s="77"/>
      <c r="O19" s="62"/>
      <c r="P19" s="63"/>
      <c r="Q19" s="61"/>
      <c r="R19" s="59"/>
      <c r="S19" s="61"/>
      <c r="T19" s="61"/>
      <c r="U19" s="78"/>
      <c r="V19" s="78"/>
      <c r="W19" s="80"/>
    </row>
    <row r="20" spans="1:33" ht="60.75" customHeight="1" x14ac:dyDescent="0.55000000000000004">
      <c r="A20" s="8"/>
      <c r="B20" s="9"/>
      <c r="C20" s="9"/>
      <c r="D20" s="9"/>
      <c r="E20" s="10"/>
      <c r="F20" s="10">
        <f t="shared" ca="1" si="0"/>
        <v>45460</v>
      </c>
      <c r="G20" s="48">
        <f t="shared" ca="1" si="9"/>
        <v>2024</v>
      </c>
      <c r="H20" s="10">
        <f t="shared" ca="1" si="10"/>
        <v>45747</v>
      </c>
      <c r="I20" s="48">
        <f t="shared" ca="1" si="11"/>
        <v>125</v>
      </c>
      <c r="J20" s="9">
        <f t="shared" ca="1" si="12"/>
        <v>125</v>
      </c>
      <c r="K20" s="9"/>
      <c r="L20" s="9"/>
      <c r="M20" s="84"/>
      <c r="N20" s="9"/>
      <c r="O20" s="62"/>
      <c r="P20" s="63"/>
      <c r="Q20" s="61"/>
      <c r="R20" s="59"/>
      <c r="S20" s="61"/>
      <c r="T20" s="61"/>
      <c r="U20" s="65"/>
      <c r="V20" s="65"/>
      <c r="W20" s="80"/>
    </row>
    <row r="21" spans="1:33" ht="60.75" customHeight="1" x14ac:dyDescent="0.55000000000000004">
      <c r="A21" s="76"/>
      <c r="B21" s="77"/>
      <c r="C21" s="77"/>
      <c r="D21" s="77"/>
      <c r="E21" s="10"/>
      <c r="F21" s="10">
        <f t="shared" ca="1" si="0"/>
        <v>45460</v>
      </c>
      <c r="G21" s="48">
        <f t="shared" ref="G21:G23" ca="1" si="13">YEAR(EDATE(F21,-3))</f>
        <v>2024</v>
      </c>
      <c r="H21" s="10">
        <f t="shared" ref="H21:H23" ca="1" si="14">DATE(G21+1,3,31)</f>
        <v>45747</v>
      </c>
      <c r="I21" s="48">
        <f t="shared" ref="I21:I23" ca="1" si="15">DATEDIF(E21,H21,"Y")</f>
        <v>125</v>
      </c>
      <c r="J21" s="9">
        <f t="shared" ref="J21:J23" ca="1" si="16">I21</f>
        <v>125</v>
      </c>
      <c r="K21" s="9"/>
      <c r="L21" s="9"/>
      <c r="M21" s="84"/>
      <c r="N21" s="77"/>
      <c r="O21" s="62"/>
      <c r="P21" s="63"/>
      <c r="Q21" s="61"/>
      <c r="R21" s="59"/>
      <c r="S21" s="61"/>
      <c r="T21" s="61"/>
      <c r="U21" s="78"/>
      <c r="V21" s="78"/>
      <c r="W21" s="80"/>
    </row>
    <row r="22" spans="1:33" ht="60.75" customHeight="1" x14ac:dyDescent="0.55000000000000004">
      <c r="A22" s="71"/>
      <c r="B22" s="72"/>
      <c r="C22" s="72"/>
      <c r="D22" s="72"/>
      <c r="E22" s="73"/>
      <c r="F22" s="73">
        <f t="shared" ca="1" si="0"/>
        <v>45460</v>
      </c>
      <c r="G22" s="74">
        <f t="shared" ca="1" si="13"/>
        <v>2024</v>
      </c>
      <c r="H22" s="73">
        <f t="shared" ca="1" si="14"/>
        <v>45747</v>
      </c>
      <c r="I22" s="74">
        <f t="shared" ca="1" si="15"/>
        <v>125</v>
      </c>
      <c r="J22" s="72">
        <f t="shared" ca="1" si="16"/>
        <v>125</v>
      </c>
      <c r="K22" s="72"/>
      <c r="L22" s="72"/>
      <c r="M22" s="84"/>
      <c r="N22" s="72"/>
      <c r="O22" s="62"/>
      <c r="P22" s="63"/>
      <c r="Q22" s="61"/>
      <c r="R22" s="59"/>
      <c r="S22" s="61"/>
      <c r="T22" s="61"/>
      <c r="U22" s="75"/>
      <c r="V22" s="75"/>
      <c r="W22" s="82"/>
    </row>
    <row r="23" spans="1:33" ht="60.75" customHeight="1" x14ac:dyDescent="0.55000000000000004">
      <c r="A23" s="68"/>
      <c r="B23" s="69"/>
      <c r="C23" s="69"/>
      <c r="D23" s="69"/>
      <c r="E23" s="51"/>
      <c r="F23" s="51">
        <f t="shared" ca="1" si="0"/>
        <v>45460</v>
      </c>
      <c r="G23" s="52">
        <f t="shared" ca="1" si="13"/>
        <v>2024</v>
      </c>
      <c r="H23" s="51">
        <f t="shared" ca="1" si="14"/>
        <v>45747</v>
      </c>
      <c r="I23" s="52">
        <f t="shared" ca="1" si="15"/>
        <v>125</v>
      </c>
      <c r="J23" s="50">
        <f t="shared" ca="1" si="16"/>
        <v>125</v>
      </c>
      <c r="K23" s="50"/>
      <c r="L23" s="50"/>
      <c r="M23" s="84"/>
      <c r="N23" s="69"/>
      <c r="O23" s="62"/>
      <c r="P23" s="63"/>
      <c r="Q23" s="61"/>
      <c r="R23" s="59"/>
      <c r="S23" s="61"/>
      <c r="T23" s="61"/>
      <c r="U23" s="70"/>
      <c r="V23" s="70"/>
      <c r="W23" s="81"/>
    </row>
    <row r="24" spans="1:33" ht="60.75" customHeight="1" x14ac:dyDescent="0.55000000000000004">
      <c r="A24" s="8"/>
      <c r="B24" s="9"/>
      <c r="C24" s="9"/>
      <c r="D24" s="9"/>
      <c r="E24" s="10"/>
      <c r="F24" s="10">
        <f t="shared" ca="1" si="0"/>
        <v>45460</v>
      </c>
      <c r="G24" s="48">
        <f t="shared" ref="G24:G25" ca="1" si="17">YEAR(EDATE(F24,-3))</f>
        <v>2024</v>
      </c>
      <c r="H24" s="10">
        <f t="shared" ref="H24:H25" ca="1" si="18">DATE(G24+1,3,31)</f>
        <v>45747</v>
      </c>
      <c r="I24" s="48">
        <f t="shared" ref="I24:I25" ca="1" si="19">DATEDIF(E24,H24,"Y")</f>
        <v>125</v>
      </c>
      <c r="J24" s="9">
        <f t="shared" ref="J24:J25" ca="1" si="20">I24</f>
        <v>125</v>
      </c>
      <c r="K24" s="9"/>
      <c r="L24" s="9"/>
      <c r="M24" s="84"/>
      <c r="N24" s="9"/>
      <c r="O24" s="62"/>
      <c r="P24" s="63"/>
      <c r="Q24" s="61"/>
      <c r="R24" s="59"/>
      <c r="S24" s="61"/>
      <c r="T24" s="61"/>
      <c r="U24" s="65"/>
      <c r="V24" s="65"/>
      <c r="W24" s="80"/>
    </row>
    <row r="25" spans="1:33" ht="60.75" customHeight="1" x14ac:dyDescent="0.55000000000000004">
      <c r="A25" s="76"/>
      <c r="B25" s="77"/>
      <c r="C25" s="77"/>
      <c r="D25" s="77"/>
      <c r="E25" s="10"/>
      <c r="F25" s="10">
        <f t="shared" ca="1" si="0"/>
        <v>45460</v>
      </c>
      <c r="G25" s="48">
        <f t="shared" ca="1" si="17"/>
        <v>2024</v>
      </c>
      <c r="H25" s="10">
        <f t="shared" ca="1" si="18"/>
        <v>45747</v>
      </c>
      <c r="I25" s="48">
        <f t="shared" ca="1" si="19"/>
        <v>125</v>
      </c>
      <c r="J25" s="9">
        <f t="shared" ca="1" si="20"/>
        <v>125</v>
      </c>
      <c r="K25" s="9"/>
      <c r="L25" s="9"/>
      <c r="M25" s="84"/>
      <c r="N25" s="77"/>
      <c r="O25" s="62"/>
      <c r="P25" s="63"/>
      <c r="Q25" s="61"/>
      <c r="R25" s="59"/>
      <c r="S25" s="61"/>
      <c r="T25" s="61"/>
      <c r="U25" s="78"/>
      <c r="V25" s="78"/>
      <c r="W25" s="80"/>
    </row>
    <row r="26" spans="1:33" ht="60.75" customHeight="1" x14ac:dyDescent="0.55000000000000004">
      <c r="A26" s="71"/>
      <c r="B26" s="72"/>
      <c r="C26" s="72"/>
      <c r="D26" s="72"/>
      <c r="E26" s="73"/>
      <c r="F26" s="73">
        <f t="shared" ca="1" si="0"/>
        <v>45460</v>
      </c>
      <c r="G26" s="74">
        <f t="shared" ref="G26:G27" ca="1" si="21">YEAR(EDATE(F26,-3))</f>
        <v>2024</v>
      </c>
      <c r="H26" s="73">
        <f t="shared" ref="H26:H27" ca="1" si="22">DATE(G26+1,3,31)</f>
        <v>45747</v>
      </c>
      <c r="I26" s="74">
        <f t="shared" ref="I26:I27" ca="1" si="23">DATEDIF(E26,H26,"Y")</f>
        <v>125</v>
      </c>
      <c r="J26" s="72">
        <f t="shared" ref="J26:J27" ca="1" si="24">I26</f>
        <v>125</v>
      </c>
      <c r="K26" s="72"/>
      <c r="L26" s="72"/>
      <c r="M26" s="84"/>
      <c r="N26" s="72"/>
      <c r="O26" s="62"/>
      <c r="P26" s="63"/>
      <c r="Q26" s="61"/>
      <c r="R26" s="59"/>
      <c r="S26" s="61"/>
      <c r="T26" s="61"/>
      <c r="U26" s="75"/>
      <c r="V26" s="75"/>
      <c r="W26" s="82"/>
    </row>
    <row r="27" spans="1:33" ht="60.75" customHeight="1" thickBot="1" x14ac:dyDescent="0.6">
      <c r="A27" s="53"/>
      <c r="B27" s="54"/>
      <c r="C27" s="54"/>
      <c r="D27" s="54"/>
      <c r="E27" s="12"/>
      <c r="F27" s="12">
        <f t="shared" ca="1" si="0"/>
        <v>45460</v>
      </c>
      <c r="G27" s="55">
        <f t="shared" ca="1" si="21"/>
        <v>2024</v>
      </c>
      <c r="H27" s="12">
        <f t="shared" ca="1" si="22"/>
        <v>45747</v>
      </c>
      <c r="I27" s="55">
        <f t="shared" ca="1" si="23"/>
        <v>125</v>
      </c>
      <c r="J27" s="11">
        <f t="shared" ca="1" si="24"/>
        <v>125</v>
      </c>
      <c r="K27" s="11"/>
      <c r="L27" s="11"/>
      <c r="M27" s="84"/>
      <c r="N27" s="54"/>
      <c r="O27" s="62"/>
      <c r="P27" s="63"/>
      <c r="Q27" s="61"/>
      <c r="R27" s="59"/>
      <c r="S27" s="61"/>
      <c r="T27" s="61"/>
      <c r="U27" s="67"/>
      <c r="V27" s="67"/>
      <c r="W27" s="83"/>
    </row>
    <row r="29" spans="1:33" ht="20.149999999999999" customHeight="1" x14ac:dyDescent="0.55000000000000004">
      <c r="AG29" s="60"/>
    </row>
  </sheetData>
  <mergeCells count="46">
    <mergeCell ref="AW1:AW3"/>
    <mergeCell ref="AX1:AX3"/>
    <mergeCell ref="BD1:BD3"/>
    <mergeCell ref="AY1:AY3"/>
    <mergeCell ref="AZ1:AZ3"/>
    <mergeCell ref="BA1:BA3"/>
    <mergeCell ref="BB1:BB3"/>
    <mergeCell ref="BC1:BC3"/>
    <mergeCell ref="AR1:AR3"/>
    <mergeCell ref="AS1:AS3"/>
    <mergeCell ref="AT1:AT3"/>
    <mergeCell ref="AU1:AU3"/>
    <mergeCell ref="AV1:AV3"/>
    <mergeCell ref="AN1:AN3"/>
    <mergeCell ref="L2:W3"/>
    <mergeCell ref="AO1:AO3"/>
    <mergeCell ref="AP1:AP3"/>
    <mergeCell ref="AQ1:AQ3"/>
    <mergeCell ref="K5:K6"/>
    <mergeCell ref="V4:W4"/>
    <mergeCell ref="AK1:AK3"/>
    <mergeCell ref="AL1:AL3"/>
    <mergeCell ref="AM1:AM3"/>
    <mergeCell ref="U5:U6"/>
    <mergeCell ref="N5:N6"/>
    <mergeCell ref="O5:P5"/>
    <mergeCell ref="Q5:Q6"/>
    <mergeCell ref="R5:R6"/>
    <mergeCell ref="S5:S6"/>
    <mergeCell ref="T5:T6"/>
    <mergeCell ref="W5:W6"/>
    <mergeCell ref="V5:V6"/>
    <mergeCell ref="L5:L6"/>
    <mergeCell ref="M5:M6"/>
    <mergeCell ref="A1:J1"/>
    <mergeCell ref="A5:A6"/>
    <mergeCell ref="B5:B6"/>
    <mergeCell ref="C5:C6"/>
    <mergeCell ref="D5:D6"/>
    <mergeCell ref="E5:E6"/>
    <mergeCell ref="J5:J6"/>
    <mergeCell ref="F5:F6"/>
    <mergeCell ref="G5:G6"/>
    <mergeCell ref="H5:H6"/>
    <mergeCell ref="I5:I6"/>
    <mergeCell ref="A2:J3"/>
  </mergeCells>
  <phoneticPr fontId="3"/>
  <dataValidations count="6">
    <dataValidation type="list" allowBlank="1" showInputMessage="1" showErrorMessage="1" sqref="D7:D16 N7:N16 D18 N18 D20 N20 D22 N22 D24 N24 D26 N26" xr:uid="{164D11AF-043E-4A56-8D0C-858952A8672A}">
      <formula1>"1,2"</formula1>
    </dataValidation>
    <dataValidation type="list" allowBlank="1" showInputMessage="1" showErrorMessage="1" sqref="S7:T27" xr:uid="{8E153DAD-CD6D-4C25-9B7F-23A364BA4532}">
      <formula1>"〇"</formula1>
    </dataValidation>
    <dataValidation type="list" allowBlank="1" showInputMessage="1" showErrorMessage="1" sqref="O7:O27" xr:uid="{BE9D3F28-0C4F-4FEC-B9E2-0F95C9591ABB}">
      <formula1>"基本,学会,簡易"</formula1>
    </dataValidation>
    <dataValidation type="list" allowBlank="1" showInputMessage="1" showErrorMessage="1" sqref="P7:P27" xr:uid="{1086913E-E5EB-44C4-B013-5899725741FF}">
      <formula1>"両方,脳,肺"</formula1>
    </dataValidation>
    <dataValidation type="list" allowBlank="1" showInputMessage="1" showErrorMessage="1" sqref="Q7:Q27" xr:uid="{A35577DD-D38C-4ADF-8AA6-1D0A974F54C1}">
      <formula1>"経口,経鼻"</formula1>
    </dataValidation>
    <dataValidation type="list" allowBlank="1" showInputMessage="1" showErrorMessage="1" sqref="R7:R27" xr:uid="{0661827D-3B7C-49AD-85F4-A1CE9963E743}">
      <formula1>"マンモ,超音波"</formula1>
    </dataValidation>
  </dataValidations>
  <printOptions horizontalCentered="1" verticalCentered="1"/>
  <pageMargins left="0.39370078740157483" right="0.39370078740157483" top="0.19685039370078741" bottom="0" header="0" footer="0"/>
  <pageSetup paperSize="9" scale="37" orientation="landscape" r:id="rId1"/>
  <colBreaks count="1" manualBreakCount="1">
    <brk id="4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0A42-75AD-4A39-8F9E-C4B6B78BEFCE}">
  <sheetPr>
    <pageSetUpPr fitToPage="1"/>
  </sheetPr>
  <dimension ref="A1:BD29"/>
  <sheetViews>
    <sheetView showRuler="0" view="pageBreakPreview" zoomScale="85" zoomScaleNormal="55" zoomScaleSheetLayoutView="85" zoomScalePageLayoutView="90" workbookViewId="0">
      <selection activeCell="AO8" sqref="AO8"/>
    </sheetView>
  </sheetViews>
  <sheetFormatPr defaultColWidth="2.58203125" defaultRowHeight="20.149999999999999" customHeight="1" outlineLevelCol="1" x14ac:dyDescent="0.55000000000000004"/>
  <cols>
    <col min="1" max="1" width="17.58203125" style="1" bestFit="1" customWidth="1"/>
    <col min="2" max="3" width="25.33203125" style="1" customWidth="1"/>
    <col min="4" max="4" width="7.08203125" style="1" customWidth="1"/>
    <col min="5" max="5" width="15.58203125" style="1" customWidth="1"/>
    <col min="6" max="9" width="15.58203125" style="1" hidden="1" customWidth="1" outlineLevel="1"/>
    <col min="10" max="10" width="9.75" style="1" customWidth="1" collapsed="1"/>
    <col min="11" max="11" width="20.5" style="1" customWidth="1"/>
    <col min="12" max="13" width="15.58203125" style="1" customWidth="1"/>
    <col min="14" max="14" width="9" style="1" bestFit="1" customWidth="1"/>
    <col min="15" max="20" width="7.08203125" style="1" customWidth="1"/>
    <col min="21" max="21" width="37.75" style="1" customWidth="1"/>
    <col min="22" max="22" width="17.33203125" style="1" customWidth="1"/>
    <col min="23" max="23" width="44.33203125" style="1" customWidth="1"/>
    <col min="24" max="24" width="2.58203125" style="1" customWidth="1"/>
    <col min="25" max="25" width="2.58203125" style="1"/>
    <col min="26" max="26" width="7.33203125" style="79" customWidth="1" outlineLevel="1"/>
    <col min="27" max="16384" width="2.58203125" style="1"/>
  </cols>
  <sheetData>
    <row r="1" spans="1:56" ht="20.149999999999999" customHeight="1" x14ac:dyDescent="0.55000000000000004">
      <c r="A1" s="209" t="s">
        <v>89</v>
      </c>
      <c r="B1" s="209"/>
      <c r="C1" s="209"/>
      <c r="D1" s="209"/>
      <c r="E1" s="209"/>
      <c r="F1" s="209"/>
      <c r="G1" s="209"/>
      <c r="H1" s="209"/>
      <c r="I1" s="209"/>
      <c r="J1" s="209"/>
      <c r="K1" s="56"/>
      <c r="AK1" s="228"/>
      <c r="AL1" s="228"/>
      <c r="AM1" s="228"/>
      <c r="AN1" s="228"/>
      <c r="AO1" s="228"/>
      <c r="AP1" s="228"/>
      <c r="AQ1" s="228"/>
      <c r="AR1" s="228"/>
      <c r="AS1" s="228"/>
      <c r="AT1" s="228"/>
      <c r="AU1" s="228"/>
      <c r="AV1" s="228"/>
      <c r="AW1" s="228"/>
      <c r="AX1" s="228"/>
      <c r="AY1" s="228"/>
      <c r="AZ1" s="228"/>
      <c r="BA1" s="228"/>
      <c r="BB1" s="228"/>
      <c r="BC1" s="228"/>
      <c r="BD1" s="228"/>
    </row>
    <row r="2" spans="1:56" s="4" customFormat="1" ht="22.5" customHeight="1" x14ac:dyDescent="0.55000000000000004">
      <c r="A2" s="220"/>
      <c r="B2" s="221"/>
      <c r="C2" s="221"/>
      <c r="D2" s="221"/>
      <c r="E2" s="221"/>
      <c r="F2" s="221"/>
      <c r="G2" s="221"/>
      <c r="H2" s="221"/>
      <c r="I2" s="221"/>
      <c r="J2" s="222"/>
      <c r="K2" s="57"/>
      <c r="L2" s="244" t="s">
        <v>106</v>
      </c>
      <c r="M2" s="244"/>
      <c r="N2" s="244"/>
      <c r="O2" s="244"/>
      <c r="P2" s="244"/>
      <c r="Q2" s="244"/>
      <c r="R2" s="244"/>
      <c r="S2" s="244"/>
      <c r="T2" s="244"/>
      <c r="U2" s="244"/>
      <c r="V2" s="244"/>
      <c r="W2" s="244"/>
      <c r="Z2" s="79"/>
      <c r="AK2" s="228"/>
      <c r="AL2" s="228"/>
      <c r="AM2" s="228"/>
      <c r="AN2" s="228"/>
      <c r="AO2" s="228"/>
      <c r="AP2" s="228"/>
      <c r="AQ2" s="228"/>
      <c r="AR2" s="228"/>
      <c r="AS2" s="228"/>
      <c r="AT2" s="228"/>
      <c r="AU2" s="228"/>
      <c r="AV2" s="228"/>
      <c r="AW2" s="228"/>
      <c r="AX2" s="228"/>
      <c r="AY2" s="228"/>
      <c r="AZ2" s="228"/>
      <c r="BA2" s="228"/>
      <c r="BB2" s="228"/>
      <c r="BC2" s="228"/>
      <c r="BD2" s="228"/>
    </row>
    <row r="3" spans="1:56" s="3" customFormat="1" ht="39.75" customHeight="1" x14ac:dyDescent="0.55000000000000004">
      <c r="A3" s="223"/>
      <c r="B3" s="224"/>
      <c r="C3" s="224"/>
      <c r="D3" s="224"/>
      <c r="E3" s="224"/>
      <c r="F3" s="224"/>
      <c r="G3" s="224"/>
      <c r="H3" s="224"/>
      <c r="I3" s="224"/>
      <c r="J3" s="225"/>
      <c r="K3" s="57"/>
      <c r="L3" s="244"/>
      <c r="M3" s="244"/>
      <c r="N3" s="244"/>
      <c r="O3" s="244"/>
      <c r="P3" s="244"/>
      <c r="Q3" s="244"/>
      <c r="R3" s="244"/>
      <c r="S3" s="244"/>
      <c r="T3" s="244"/>
      <c r="U3" s="244"/>
      <c r="V3" s="244"/>
      <c r="W3" s="244"/>
      <c r="Z3" s="79"/>
      <c r="AK3" s="228"/>
      <c r="AL3" s="228"/>
      <c r="AM3" s="228"/>
      <c r="AN3" s="228"/>
      <c r="AO3" s="228"/>
      <c r="AP3" s="228"/>
      <c r="AQ3" s="228"/>
      <c r="AR3" s="228"/>
      <c r="AS3" s="228"/>
      <c r="AT3" s="228"/>
      <c r="AU3" s="228"/>
      <c r="AV3" s="228"/>
      <c r="AW3" s="228"/>
      <c r="AX3" s="228"/>
      <c r="AY3" s="228"/>
      <c r="AZ3" s="228"/>
      <c r="BA3" s="228"/>
      <c r="BB3" s="228"/>
      <c r="BC3" s="228"/>
      <c r="BD3" s="228"/>
    </row>
    <row r="4" spans="1:56" ht="28.5" customHeight="1" thickBot="1" x14ac:dyDescent="0.6">
      <c r="V4" s="227" t="s">
        <v>122</v>
      </c>
      <c r="W4" s="227"/>
    </row>
    <row r="5" spans="1:56" s="5" customFormat="1" ht="60.75" customHeight="1" x14ac:dyDescent="0.55000000000000004">
      <c r="A5" s="210" t="s">
        <v>39</v>
      </c>
      <c r="B5" s="212" t="s">
        <v>10</v>
      </c>
      <c r="C5" s="212" t="s">
        <v>81</v>
      </c>
      <c r="D5" s="214" t="s">
        <v>37</v>
      </c>
      <c r="E5" s="216" t="s">
        <v>40</v>
      </c>
      <c r="F5" s="216" t="s">
        <v>82</v>
      </c>
      <c r="G5" s="216" t="s">
        <v>83</v>
      </c>
      <c r="H5" s="216" t="s">
        <v>84</v>
      </c>
      <c r="I5" s="216" t="s">
        <v>85</v>
      </c>
      <c r="J5" s="218" t="s">
        <v>125</v>
      </c>
      <c r="K5" s="218" t="s">
        <v>103</v>
      </c>
      <c r="L5" s="241" t="s">
        <v>11</v>
      </c>
      <c r="M5" s="242" t="s">
        <v>12</v>
      </c>
      <c r="N5" s="231" t="s">
        <v>102</v>
      </c>
      <c r="O5" s="233" t="s">
        <v>13</v>
      </c>
      <c r="P5" s="234"/>
      <c r="Q5" s="235" t="s">
        <v>101</v>
      </c>
      <c r="R5" s="235" t="s">
        <v>14</v>
      </c>
      <c r="S5" s="235" t="s">
        <v>108</v>
      </c>
      <c r="T5" s="235" t="s">
        <v>109</v>
      </c>
      <c r="U5" s="229" t="s">
        <v>120</v>
      </c>
      <c r="V5" s="239" t="s">
        <v>121</v>
      </c>
      <c r="W5" s="237" t="s">
        <v>18</v>
      </c>
      <c r="Z5" s="79"/>
    </row>
    <row r="6" spans="1:56" s="5" customFormat="1" ht="60.75" customHeight="1" x14ac:dyDescent="0.55000000000000004">
      <c r="A6" s="211"/>
      <c r="B6" s="213"/>
      <c r="C6" s="213"/>
      <c r="D6" s="215"/>
      <c r="E6" s="217"/>
      <c r="F6" s="217"/>
      <c r="G6" s="217"/>
      <c r="H6" s="217"/>
      <c r="I6" s="217"/>
      <c r="J6" s="219"/>
      <c r="K6" s="226"/>
      <c r="L6" s="219"/>
      <c r="M6" s="243"/>
      <c r="N6" s="232"/>
      <c r="O6" s="7" t="s">
        <v>104</v>
      </c>
      <c r="P6" s="58" t="s">
        <v>107</v>
      </c>
      <c r="Q6" s="236"/>
      <c r="R6" s="236"/>
      <c r="S6" s="236"/>
      <c r="T6" s="236"/>
      <c r="U6" s="230"/>
      <c r="V6" s="240"/>
      <c r="W6" s="238"/>
      <c r="Z6" s="79"/>
    </row>
    <row r="7" spans="1:56" s="6" customFormat="1" ht="60.75" customHeight="1" x14ac:dyDescent="0.55000000000000004">
      <c r="A7" s="64">
        <v>45017</v>
      </c>
      <c r="B7" s="9" t="s">
        <v>71</v>
      </c>
      <c r="C7" s="9" t="s">
        <v>72</v>
      </c>
      <c r="D7" s="9">
        <v>1</v>
      </c>
      <c r="E7" s="10">
        <v>30407</v>
      </c>
      <c r="F7" s="10">
        <f ca="1">TODAY()</f>
        <v>45460</v>
      </c>
      <c r="G7" s="48">
        <f ca="1">YEAR(EDATE(F7,-3))</f>
        <v>2024</v>
      </c>
      <c r="H7" s="10">
        <f ca="1">DATE(G7+1,3,31)</f>
        <v>45747</v>
      </c>
      <c r="I7" s="48">
        <f ca="1">DATEDIF(E7,H7,"Y")</f>
        <v>41</v>
      </c>
      <c r="J7" s="9">
        <f ca="1">I7</f>
        <v>41</v>
      </c>
      <c r="K7" s="86" t="s">
        <v>126</v>
      </c>
      <c r="L7" s="84">
        <v>0</v>
      </c>
      <c r="M7" s="85">
        <v>0</v>
      </c>
      <c r="N7" s="9">
        <v>1</v>
      </c>
      <c r="O7" s="62" t="s">
        <v>112</v>
      </c>
      <c r="P7" s="63" t="s">
        <v>114</v>
      </c>
      <c r="Q7" s="61" t="s">
        <v>111</v>
      </c>
      <c r="R7" s="59" t="s">
        <v>113</v>
      </c>
      <c r="S7" s="61" t="s">
        <v>38</v>
      </c>
      <c r="T7" s="61" t="s">
        <v>67</v>
      </c>
      <c r="U7" s="65" t="s">
        <v>88</v>
      </c>
      <c r="V7" s="65" t="s">
        <v>123</v>
      </c>
      <c r="W7" s="80" t="s">
        <v>124</v>
      </c>
      <c r="Z7" s="79"/>
    </row>
    <row r="8" spans="1:56" s="2" customFormat="1" ht="60.75" customHeight="1" x14ac:dyDescent="0.55000000000000004">
      <c r="A8" s="8"/>
      <c r="B8" s="9"/>
      <c r="C8" s="9"/>
      <c r="D8" s="9"/>
      <c r="E8" s="10"/>
      <c r="F8" s="10">
        <f t="shared" ref="F8:F27" ca="1" si="0">TODAY()</f>
        <v>45460</v>
      </c>
      <c r="G8" s="48">
        <f t="shared" ref="G8:G27" ca="1" si="1">YEAR(EDATE(F8,-3))</f>
        <v>2024</v>
      </c>
      <c r="H8" s="10">
        <f t="shared" ref="H8:H27" ca="1" si="2">DATE(G8+1,3,31)</f>
        <v>45747</v>
      </c>
      <c r="I8" s="48">
        <f t="shared" ref="I8:I27" ca="1" si="3">DATEDIF(E8,H8,"Y")</f>
        <v>125</v>
      </c>
      <c r="J8" s="9">
        <f t="shared" ref="J8:J27" ca="1" si="4">I8</f>
        <v>125</v>
      </c>
      <c r="K8" s="9"/>
      <c r="L8" s="9"/>
      <c r="M8" s="9"/>
      <c r="N8" s="9"/>
      <c r="O8" s="62"/>
      <c r="P8" s="63"/>
      <c r="Q8" s="61"/>
      <c r="R8" s="59"/>
      <c r="S8" s="61"/>
      <c r="T8" s="61"/>
      <c r="U8" s="65"/>
      <c r="V8" s="65"/>
      <c r="W8" s="80"/>
      <c r="Z8" s="79"/>
    </row>
    <row r="9" spans="1:56" s="2" customFormat="1" ht="60.75" customHeight="1" x14ac:dyDescent="0.55000000000000004">
      <c r="A9" s="8"/>
      <c r="B9" s="9"/>
      <c r="C9" s="9"/>
      <c r="D9" s="9"/>
      <c r="E9" s="10"/>
      <c r="F9" s="10">
        <f t="shared" ca="1" si="0"/>
        <v>45460</v>
      </c>
      <c r="G9" s="48">
        <f t="shared" ca="1" si="1"/>
        <v>2024</v>
      </c>
      <c r="H9" s="10">
        <f t="shared" ca="1" si="2"/>
        <v>45747</v>
      </c>
      <c r="I9" s="48">
        <f t="shared" ca="1" si="3"/>
        <v>125</v>
      </c>
      <c r="J9" s="9">
        <f t="shared" ca="1" si="4"/>
        <v>125</v>
      </c>
      <c r="K9" s="9"/>
      <c r="L9" s="9"/>
      <c r="M9" s="9"/>
      <c r="N9" s="9"/>
      <c r="O9" s="62"/>
      <c r="P9" s="63"/>
      <c r="Q9" s="61"/>
      <c r="R9" s="59"/>
      <c r="S9" s="61"/>
      <c r="T9" s="61"/>
      <c r="U9" s="65"/>
      <c r="V9" s="65"/>
      <c r="W9" s="80"/>
      <c r="Z9" s="79"/>
    </row>
    <row r="10" spans="1:56" s="2" customFormat="1" ht="60.75" customHeight="1" x14ac:dyDescent="0.55000000000000004">
      <c r="A10" s="8"/>
      <c r="B10" s="9"/>
      <c r="C10" s="9"/>
      <c r="D10" s="9"/>
      <c r="E10" s="10"/>
      <c r="F10" s="10">
        <f t="shared" ca="1" si="0"/>
        <v>45460</v>
      </c>
      <c r="G10" s="48">
        <f t="shared" ca="1" si="1"/>
        <v>2024</v>
      </c>
      <c r="H10" s="10">
        <f t="shared" ca="1" si="2"/>
        <v>45747</v>
      </c>
      <c r="I10" s="48">
        <f t="shared" ca="1" si="3"/>
        <v>125</v>
      </c>
      <c r="J10" s="9">
        <f t="shared" ca="1" si="4"/>
        <v>125</v>
      </c>
      <c r="K10" s="9"/>
      <c r="L10" s="9"/>
      <c r="M10" s="9"/>
      <c r="N10" s="9"/>
      <c r="O10" s="62"/>
      <c r="P10" s="63"/>
      <c r="Q10" s="61"/>
      <c r="R10" s="59"/>
      <c r="S10" s="61"/>
      <c r="T10" s="61"/>
      <c r="U10" s="65"/>
      <c r="V10" s="65"/>
      <c r="W10" s="80"/>
      <c r="Z10" s="79"/>
    </row>
    <row r="11" spans="1:56" s="2" customFormat="1" ht="60.75" customHeight="1" x14ac:dyDescent="0.55000000000000004">
      <c r="A11" s="8"/>
      <c r="B11" s="9"/>
      <c r="C11" s="9"/>
      <c r="D11" s="9"/>
      <c r="E11" s="10"/>
      <c r="F11" s="10">
        <f t="shared" ca="1" si="0"/>
        <v>45460</v>
      </c>
      <c r="G11" s="48">
        <f t="shared" ca="1" si="1"/>
        <v>2024</v>
      </c>
      <c r="H11" s="10">
        <f t="shared" ca="1" si="2"/>
        <v>45747</v>
      </c>
      <c r="I11" s="48">
        <f t="shared" ca="1" si="3"/>
        <v>125</v>
      </c>
      <c r="J11" s="9">
        <f t="shared" ca="1" si="4"/>
        <v>125</v>
      </c>
      <c r="K11" s="9"/>
      <c r="L11" s="9"/>
      <c r="M11" s="9"/>
      <c r="N11" s="9"/>
      <c r="O11" s="62"/>
      <c r="P11" s="63"/>
      <c r="Q11" s="61"/>
      <c r="R11" s="59"/>
      <c r="S11" s="61"/>
      <c r="T11" s="61"/>
      <c r="U11" s="65"/>
      <c r="V11" s="65"/>
      <c r="W11" s="80"/>
      <c r="Z11" s="79"/>
    </row>
    <row r="12" spans="1:56" s="2" customFormat="1" ht="60.75" customHeight="1" x14ac:dyDescent="0.55000000000000004">
      <c r="A12" s="8"/>
      <c r="B12" s="9"/>
      <c r="C12" s="9"/>
      <c r="D12" s="9"/>
      <c r="E12" s="10"/>
      <c r="F12" s="10">
        <f t="shared" ca="1" si="0"/>
        <v>45460</v>
      </c>
      <c r="G12" s="48">
        <f t="shared" ca="1" si="1"/>
        <v>2024</v>
      </c>
      <c r="H12" s="10">
        <f t="shared" ca="1" si="2"/>
        <v>45747</v>
      </c>
      <c r="I12" s="48">
        <f t="shared" ca="1" si="3"/>
        <v>125</v>
      </c>
      <c r="J12" s="9">
        <f t="shared" ca="1" si="4"/>
        <v>125</v>
      </c>
      <c r="K12" s="9"/>
      <c r="L12" s="9"/>
      <c r="M12" s="9"/>
      <c r="N12" s="9"/>
      <c r="O12" s="62"/>
      <c r="P12" s="63"/>
      <c r="Q12" s="61"/>
      <c r="R12" s="59"/>
      <c r="S12" s="61"/>
      <c r="T12" s="61"/>
      <c r="U12" s="65"/>
      <c r="V12" s="65"/>
      <c r="W12" s="80"/>
      <c r="Z12" s="79"/>
    </row>
    <row r="13" spans="1:56" s="2" customFormat="1" ht="60.75" customHeight="1" x14ac:dyDescent="0.55000000000000004">
      <c r="A13" s="8"/>
      <c r="B13" s="9"/>
      <c r="C13" s="9"/>
      <c r="D13" s="9"/>
      <c r="E13" s="10"/>
      <c r="F13" s="10">
        <f t="shared" ca="1" si="0"/>
        <v>45460</v>
      </c>
      <c r="G13" s="48">
        <f t="shared" ca="1" si="1"/>
        <v>2024</v>
      </c>
      <c r="H13" s="10">
        <f t="shared" ca="1" si="2"/>
        <v>45747</v>
      </c>
      <c r="I13" s="48">
        <f t="shared" ca="1" si="3"/>
        <v>125</v>
      </c>
      <c r="J13" s="9">
        <f t="shared" ca="1" si="4"/>
        <v>125</v>
      </c>
      <c r="K13" s="9"/>
      <c r="L13" s="9"/>
      <c r="M13" s="9"/>
      <c r="N13" s="9"/>
      <c r="O13" s="62"/>
      <c r="P13" s="63"/>
      <c r="Q13" s="61"/>
      <c r="R13" s="59"/>
      <c r="S13" s="61"/>
      <c r="T13" s="61"/>
      <c r="U13" s="65"/>
      <c r="V13" s="65"/>
      <c r="W13" s="80"/>
      <c r="Z13" s="79"/>
    </row>
    <row r="14" spans="1:56" s="2" customFormat="1" ht="60.75" customHeight="1" x14ac:dyDescent="0.55000000000000004">
      <c r="A14" s="8"/>
      <c r="B14" s="9"/>
      <c r="C14" s="9"/>
      <c r="D14" s="9"/>
      <c r="E14" s="10"/>
      <c r="F14" s="10">
        <f t="shared" ca="1" si="0"/>
        <v>45460</v>
      </c>
      <c r="G14" s="48">
        <f t="shared" ca="1" si="1"/>
        <v>2024</v>
      </c>
      <c r="H14" s="10">
        <f t="shared" ca="1" si="2"/>
        <v>45747</v>
      </c>
      <c r="I14" s="48">
        <f t="shared" ca="1" si="3"/>
        <v>125</v>
      </c>
      <c r="J14" s="9">
        <f t="shared" ca="1" si="4"/>
        <v>125</v>
      </c>
      <c r="K14" s="9"/>
      <c r="L14" s="9"/>
      <c r="M14" s="9"/>
      <c r="N14" s="9"/>
      <c r="O14" s="62"/>
      <c r="P14" s="63"/>
      <c r="Q14" s="61"/>
      <c r="R14" s="59"/>
      <c r="S14" s="61"/>
      <c r="T14" s="61"/>
      <c r="U14" s="65"/>
      <c r="V14" s="65"/>
      <c r="W14" s="80"/>
      <c r="Z14" s="79"/>
    </row>
    <row r="15" spans="1:56" s="2" customFormat="1" ht="60.75" customHeight="1" x14ac:dyDescent="0.55000000000000004">
      <c r="A15" s="8"/>
      <c r="B15" s="9"/>
      <c r="C15" s="9"/>
      <c r="D15" s="9"/>
      <c r="E15" s="10"/>
      <c r="F15" s="10">
        <f t="shared" ca="1" si="0"/>
        <v>45460</v>
      </c>
      <c r="G15" s="48">
        <f t="shared" ca="1" si="1"/>
        <v>2024</v>
      </c>
      <c r="H15" s="10">
        <f t="shared" ca="1" si="2"/>
        <v>45747</v>
      </c>
      <c r="I15" s="48">
        <f t="shared" ca="1" si="3"/>
        <v>125</v>
      </c>
      <c r="J15" s="9">
        <f t="shared" ca="1" si="4"/>
        <v>125</v>
      </c>
      <c r="K15" s="9"/>
      <c r="L15" s="9"/>
      <c r="M15" s="9"/>
      <c r="N15" s="9"/>
      <c r="O15" s="62"/>
      <c r="P15" s="63"/>
      <c r="Q15" s="61"/>
      <c r="R15" s="59"/>
      <c r="S15" s="61"/>
      <c r="T15" s="61"/>
      <c r="U15" s="65"/>
      <c r="V15" s="65"/>
      <c r="W15" s="80"/>
      <c r="Z15" s="79"/>
    </row>
    <row r="16" spans="1:56" s="2" customFormat="1" ht="60.75" customHeight="1" x14ac:dyDescent="0.55000000000000004">
      <c r="A16" s="49"/>
      <c r="B16" s="50"/>
      <c r="C16" s="50"/>
      <c r="D16" s="50"/>
      <c r="E16" s="51"/>
      <c r="F16" s="51">
        <f t="shared" ca="1" si="0"/>
        <v>45460</v>
      </c>
      <c r="G16" s="52">
        <f t="shared" ca="1" si="1"/>
        <v>2024</v>
      </c>
      <c r="H16" s="51">
        <f t="shared" ca="1" si="2"/>
        <v>45747</v>
      </c>
      <c r="I16" s="52">
        <f t="shared" ca="1" si="3"/>
        <v>125</v>
      </c>
      <c r="J16" s="50">
        <f t="shared" ca="1" si="4"/>
        <v>125</v>
      </c>
      <c r="K16" s="50"/>
      <c r="L16" s="50"/>
      <c r="M16" s="50"/>
      <c r="N16" s="50"/>
      <c r="O16" s="62"/>
      <c r="P16" s="63"/>
      <c r="Q16" s="61"/>
      <c r="R16" s="59"/>
      <c r="S16" s="61"/>
      <c r="T16" s="61"/>
      <c r="U16" s="66"/>
      <c r="V16" s="66"/>
      <c r="W16" s="80"/>
      <c r="Z16" s="79"/>
    </row>
    <row r="17" spans="1:33" ht="63.75" customHeight="1" x14ac:dyDescent="0.55000000000000004">
      <c r="A17" s="68"/>
      <c r="B17" s="69"/>
      <c r="C17" s="69"/>
      <c r="D17" s="69"/>
      <c r="E17" s="51"/>
      <c r="F17" s="51">
        <f t="shared" ca="1" si="0"/>
        <v>45460</v>
      </c>
      <c r="G17" s="52">
        <f t="shared" ca="1" si="1"/>
        <v>2024</v>
      </c>
      <c r="H17" s="51">
        <f t="shared" ca="1" si="2"/>
        <v>45747</v>
      </c>
      <c r="I17" s="52">
        <f t="shared" ca="1" si="3"/>
        <v>125</v>
      </c>
      <c r="J17" s="50">
        <f t="shared" ca="1" si="4"/>
        <v>125</v>
      </c>
      <c r="K17" s="50"/>
      <c r="L17" s="50"/>
      <c r="M17" s="69"/>
      <c r="N17" s="69"/>
      <c r="O17" s="62"/>
      <c r="P17" s="63"/>
      <c r="Q17" s="61"/>
      <c r="R17" s="59"/>
      <c r="S17" s="61"/>
      <c r="T17" s="61"/>
      <c r="U17" s="70"/>
      <c r="V17" s="70"/>
      <c r="W17" s="81"/>
    </row>
    <row r="18" spans="1:33" ht="60.75" customHeight="1" x14ac:dyDescent="0.55000000000000004">
      <c r="A18" s="8"/>
      <c r="B18" s="9"/>
      <c r="C18" s="9"/>
      <c r="D18" s="9"/>
      <c r="E18" s="10"/>
      <c r="F18" s="10">
        <f t="shared" ca="1" si="0"/>
        <v>45460</v>
      </c>
      <c r="G18" s="48">
        <f t="shared" ca="1" si="1"/>
        <v>2024</v>
      </c>
      <c r="H18" s="10">
        <f t="shared" ca="1" si="2"/>
        <v>45747</v>
      </c>
      <c r="I18" s="48">
        <f t="shared" ca="1" si="3"/>
        <v>125</v>
      </c>
      <c r="J18" s="9">
        <f t="shared" ca="1" si="4"/>
        <v>125</v>
      </c>
      <c r="K18" s="9"/>
      <c r="L18" s="9"/>
      <c r="M18" s="9"/>
      <c r="N18" s="9"/>
      <c r="O18" s="62"/>
      <c r="P18" s="63"/>
      <c r="Q18" s="61"/>
      <c r="R18" s="59"/>
      <c r="S18" s="61"/>
      <c r="T18" s="61"/>
      <c r="U18" s="65"/>
      <c r="V18" s="65"/>
      <c r="W18" s="80"/>
    </row>
    <row r="19" spans="1:33" ht="60.75" customHeight="1" x14ac:dyDescent="0.55000000000000004">
      <c r="A19" s="76"/>
      <c r="B19" s="77"/>
      <c r="C19" s="77"/>
      <c r="D19" s="77"/>
      <c r="E19" s="10"/>
      <c r="F19" s="10">
        <f t="shared" ca="1" si="0"/>
        <v>45460</v>
      </c>
      <c r="G19" s="48">
        <f t="shared" ca="1" si="1"/>
        <v>2024</v>
      </c>
      <c r="H19" s="10">
        <f t="shared" ca="1" si="2"/>
        <v>45747</v>
      </c>
      <c r="I19" s="48">
        <f t="shared" ca="1" si="3"/>
        <v>125</v>
      </c>
      <c r="J19" s="9">
        <f t="shared" ca="1" si="4"/>
        <v>125</v>
      </c>
      <c r="K19" s="9"/>
      <c r="L19" s="9"/>
      <c r="M19" s="77"/>
      <c r="N19" s="77"/>
      <c r="O19" s="62"/>
      <c r="P19" s="63"/>
      <c r="Q19" s="61"/>
      <c r="R19" s="59"/>
      <c r="S19" s="61"/>
      <c r="T19" s="61"/>
      <c r="U19" s="78"/>
      <c r="V19" s="78"/>
      <c r="W19" s="80"/>
    </row>
    <row r="20" spans="1:33" ht="60.75" customHeight="1" x14ac:dyDescent="0.55000000000000004">
      <c r="A20" s="8"/>
      <c r="B20" s="9"/>
      <c r="C20" s="9"/>
      <c r="D20" s="9"/>
      <c r="E20" s="10"/>
      <c r="F20" s="10">
        <f t="shared" ca="1" si="0"/>
        <v>45460</v>
      </c>
      <c r="G20" s="48">
        <f t="shared" ca="1" si="1"/>
        <v>2024</v>
      </c>
      <c r="H20" s="10">
        <f t="shared" ca="1" si="2"/>
        <v>45747</v>
      </c>
      <c r="I20" s="48">
        <f t="shared" ca="1" si="3"/>
        <v>125</v>
      </c>
      <c r="J20" s="9">
        <f t="shared" ca="1" si="4"/>
        <v>125</v>
      </c>
      <c r="K20" s="9"/>
      <c r="L20" s="9"/>
      <c r="M20" s="9"/>
      <c r="N20" s="9"/>
      <c r="O20" s="62"/>
      <c r="P20" s="63"/>
      <c r="Q20" s="61"/>
      <c r="R20" s="59"/>
      <c r="S20" s="61"/>
      <c r="T20" s="61"/>
      <c r="U20" s="65"/>
      <c r="V20" s="65"/>
      <c r="W20" s="80"/>
    </row>
    <row r="21" spans="1:33" ht="60.75" customHeight="1" x14ac:dyDescent="0.55000000000000004">
      <c r="A21" s="76"/>
      <c r="B21" s="77"/>
      <c r="C21" s="77"/>
      <c r="D21" s="77"/>
      <c r="E21" s="10"/>
      <c r="F21" s="10">
        <f t="shared" ca="1" si="0"/>
        <v>45460</v>
      </c>
      <c r="G21" s="48">
        <f t="shared" ca="1" si="1"/>
        <v>2024</v>
      </c>
      <c r="H21" s="10">
        <f t="shared" ca="1" si="2"/>
        <v>45747</v>
      </c>
      <c r="I21" s="48">
        <f t="shared" ca="1" si="3"/>
        <v>125</v>
      </c>
      <c r="J21" s="9">
        <f t="shared" ca="1" si="4"/>
        <v>125</v>
      </c>
      <c r="K21" s="9"/>
      <c r="L21" s="9"/>
      <c r="M21" s="77"/>
      <c r="N21" s="77"/>
      <c r="O21" s="62"/>
      <c r="P21" s="63"/>
      <c r="Q21" s="61"/>
      <c r="R21" s="59"/>
      <c r="S21" s="61"/>
      <c r="T21" s="61"/>
      <c r="U21" s="78"/>
      <c r="V21" s="78"/>
      <c r="W21" s="80"/>
    </row>
    <row r="22" spans="1:33" ht="60.75" customHeight="1" x14ac:dyDescent="0.55000000000000004">
      <c r="A22" s="71"/>
      <c r="B22" s="72"/>
      <c r="C22" s="72"/>
      <c r="D22" s="72"/>
      <c r="E22" s="73"/>
      <c r="F22" s="73">
        <f t="shared" ca="1" si="0"/>
        <v>45460</v>
      </c>
      <c r="G22" s="74">
        <f t="shared" ca="1" si="1"/>
        <v>2024</v>
      </c>
      <c r="H22" s="73">
        <f t="shared" ca="1" si="2"/>
        <v>45747</v>
      </c>
      <c r="I22" s="74">
        <f t="shared" ca="1" si="3"/>
        <v>125</v>
      </c>
      <c r="J22" s="72">
        <f t="shared" ca="1" si="4"/>
        <v>125</v>
      </c>
      <c r="K22" s="72"/>
      <c r="L22" s="72"/>
      <c r="M22" s="72"/>
      <c r="N22" s="72"/>
      <c r="O22" s="62"/>
      <c r="P22" s="63"/>
      <c r="Q22" s="61"/>
      <c r="R22" s="59"/>
      <c r="S22" s="61"/>
      <c r="T22" s="61"/>
      <c r="U22" s="75"/>
      <c r="V22" s="75"/>
      <c r="W22" s="82"/>
    </row>
    <row r="23" spans="1:33" ht="60.75" customHeight="1" x14ac:dyDescent="0.55000000000000004">
      <c r="A23" s="68"/>
      <c r="B23" s="69"/>
      <c r="C23" s="69"/>
      <c r="D23" s="69"/>
      <c r="E23" s="51"/>
      <c r="F23" s="51">
        <f t="shared" ca="1" si="0"/>
        <v>45460</v>
      </c>
      <c r="G23" s="52">
        <f t="shared" ca="1" si="1"/>
        <v>2024</v>
      </c>
      <c r="H23" s="51">
        <f t="shared" ca="1" si="2"/>
        <v>45747</v>
      </c>
      <c r="I23" s="52">
        <f t="shared" ca="1" si="3"/>
        <v>125</v>
      </c>
      <c r="J23" s="50">
        <f t="shared" ca="1" si="4"/>
        <v>125</v>
      </c>
      <c r="K23" s="50"/>
      <c r="L23" s="50"/>
      <c r="M23" s="69"/>
      <c r="N23" s="69"/>
      <c r="O23" s="62"/>
      <c r="P23" s="63"/>
      <c r="Q23" s="61"/>
      <c r="R23" s="59"/>
      <c r="S23" s="61"/>
      <c r="T23" s="61"/>
      <c r="U23" s="70"/>
      <c r="V23" s="70"/>
      <c r="W23" s="81"/>
    </row>
    <row r="24" spans="1:33" ht="60.75" customHeight="1" x14ac:dyDescent="0.55000000000000004">
      <c r="A24" s="8"/>
      <c r="B24" s="9"/>
      <c r="C24" s="9"/>
      <c r="D24" s="9"/>
      <c r="E24" s="10"/>
      <c r="F24" s="10">
        <f t="shared" ca="1" si="0"/>
        <v>45460</v>
      </c>
      <c r="G24" s="48">
        <f t="shared" ca="1" si="1"/>
        <v>2024</v>
      </c>
      <c r="H24" s="10">
        <f t="shared" ca="1" si="2"/>
        <v>45747</v>
      </c>
      <c r="I24" s="48">
        <f t="shared" ca="1" si="3"/>
        <v>125</v>
      </c>
      <c r="J24" s="9">
        <f t="shared" ca="1" si="4"/>
        <v>125</v>
      </c>
      <c r="K24" s="9"/>
      <c r="L24" s="9"/>
      <c r="M24" s="9"/>
      <c r="N24" s="9"/>
      <c r="O24" s="62"/>
      <c r="P24" s="63"/>
      <c r="Q24" s="61"/>
      <c r="R24" s="59"/>
      <c r="S24" s="61"/>
      <c r="T24" s="61"/>
      <c r="U24" s="65"/>
      <c r="V24" s="65"/>
      <c r="W24" s="80"/>
    </row>
    <row r="25" spans="1:33" ht="60.75" customHeight="1" x14ac:dyDescent="0.55000000000000004">
      <c r="A25" s="76"/>
      <c r="B25" s="77"/>
      <c r="C25" s="77"/>
      <c r="D25" s="77"/>
      <c r="E25" s="10"/>
      <c r="F25" s="10">
        <f t="shared" ca="1" si="0"/>
        <v>45460</v>
      </c>
      <c r="G25" s="48">
        <f t="shared" ca="1" si="1"/>
        <v>2024</v>
      </c>
      <c r="H25" s="10">
        <f t="shared" ca="1" si="2"/>
        <v>45747</v>
      </c>
      <c r="I25" s="48">
        <f t="shared" ca="1" si="3"/>
        <v>125</v>
      </c>
      <c r="J25" s="9">
        <f t="shared" ca="1" si="4"/>
        <v>125</v>
      </c>
      <c r="K25" s="9"/>
      <c r="L25" s="9"/>
      <c r="M25" s="77"/>
      <c r="N25" s="77"/>
      <c r="O25" s="62"/>
      <c r="P25" s="63"/>
      <c r="Q25" s="61"/>
      <c r="R25" s="59"/>
      <c r="S25" s="61"/>
      <c r="T25" s="61"/>
      <c r="U25" s="78"/>
      <c r="V25" s="78"/>
      <c r="W25" s="80"/>
    </row>
    <row r="26" spans="1:33" ht="60.75" customHeight="1" x14ac:dyDescent="0.55000000000000004">
      <c r="A26" s="71"/>
      <c r="B26" s="72"/>
      <c r="C26" s="72"/>
      <c r="D26" s="72"/>
      <c r="E26" s="73"/>
      <c r="F26" s="73">
        <f t="shared" ca="1" si="0"/>
        <v>45460</v>
      </c>
      <c r="G26" s="74">
        <f t="shared" ca="1" si="1"/>
        <v>2024</v>
      </c>
      <c r="H26" s="73">
        <f t="shared" ca="1" si="2"/>
        <v>45747</v>
      </c>
      <c r="I26" s="74">
        <f t="shared" ca="1" si="3"/>
        <v>125</v>
      </c>
      <c r="J26" s="72">
        <f t="shared" ca="1" si="4"/>
        <v>125</v>
      </c>
      <c r="K26" s="72"/>
      <c r="L26" s="72"/>
      <c r="M26" s="72"/>
      <c r="N26" s="72"/>
      <c r="O26" s="62"/>
      <c r="P26" s="63"/>
      <c r="Q26" s="61"/>
      <c r="R26" s="59"/>
      <c r="S26" s="61"/>
      <c r="T26" s="61"/>
      <c r="U26" s="75"/>
      <c r="V26" s="75"/>
      <c r="W26" s="82"/>
    </row>
    <row r="27" spans="1:33" ht="60.75" customHeight="1" thickBot="1" x14ac:dyDescent="0.6">
      <c r="A27" s="53"/>
      <c r="B27" s="54"/>
      <c r="C27" s="54"/>
      <c r="D27" s="54"/>
      <c r="E27" s="12"/>
      <c r="F27" s="12">
        <f t="shared" ca="1" si="0"/>
        <v>45460</v>
      </c>
      <c r="G27" s="55">
        <f t="shared" ca="1" si="1"/>
        <v>2024</v>
      </c>
      <c r="H27" s="12">
        <f t="shared" ca="1" si="2"/>
        <v>45747</v>
      </c>
      <c r="I27" s="55">
        <f t="shared" ca="1" si="3"/>
        <v>125</v>
      </c>
      <c r="J27" s="11">
        <f t="shared" ca="1" si="4"/>
        <v>125</v>
      </c>
      <c r="K27" s="11"/>
      <c r="L27" s="11"/>
      <c r="M27" s="54"/>
      <c r="N27" s="54"/>
      <c r="O27" s="62"/>
      <c r="P27" s="63"/>
      <c r="Q27" s="61"/>
      <c r="R27" s="59"/>
      <c r="S27" s="61"/>
      <c r="T27" s="61"/>
      <c r="U27" s="67"/>
      <c r="V27" s="67"/>
      <c r="W27" s="83"/>
    </row>
    <row r="29" spans="1:33" ht="20.149999999999999" customHeight="1" x14ac:dyDescent="0.55000000000000004">
      <c r="AG29" s="60"/>
    </row>
  </sheetData>
  <mergeCells count="46">
    <mergeCell ref="V4:W4"/>
    <mergeCell ref="AV1:AV3"/>
    <mergeCell ref="AW1:AW3"/>
    <mergeCell ref="AX1:AX3"/>
    <mergeCell ref="AY1:AY3"/>
    <mergeCell ref="AP1:AP3"/>
    <mergeCell ref="AQ1:AQ3"/>
    <mergeCell ref="AR1:AR3"/>
    <mergeCell ref="AS1:AS3"/>
    <mergeCell ref="AT1:AT3"/>
    <mergeCell ref="AU1:AU3"/>
    <mergeCell ref="AK1:AK3"/>
    <mergeCell ref="AL1:AL3"/>
    <mergeCell ref="AM1:AM3"/>
    <mergeCell ref="AN1:AN3"/>
    <mergeCell ref="AO1:AO3"/>
    <mergeCell ref="BB1:BB3"/>
    <mergeCell ref="BC1:BC3"/>
    <mergeCell ref="BD1:BD3"/>
    <mergeCell ref="A2:J3"/>
    <mergeCell ref="L2:W3"/>
    <mergeCell ref="AZ1:AZ3"/>
    <mergeCell ref="BA1:BA3"/>
    <mergeCell ref="A1:J1"/>
    <mergeCell ref="L5:L6"/>
    <mergeCell ref="A5:A6"/>
    <mergeCell ref="B5:B6"/>
    <mergeCell ref="C5:C6"/>
    <mergeCell ref="D5:D6"/>
    <mergeCell ref="E5:E6"/>
    <mergeCell ref="F5:F6"/>
    <mergeCell ref="G5:G6"/>
    <mergeCell ref="H5:H6"/>
    <mergeCell ref="I5:I6"/>
    <mergeCell ref="J5:J6"/>
    <mergeCell ref="K5:K6"/>
    <mergeCell ref="T5:T6"/>
    <mergeCell ref="U5:U6"/>
    <mergeCell ref="V5:V6"/>
    <mergeCell ref="W5:W6"/>
    <mergeCell ref="M5:M6"/>
    <mergeCell ref="N5:N6"/>
    <mergeCell ref="O5:P5"/>
    <mergeCell ref="Q5:Q6"/>
    <mergeCell ref="R5:R6"/>
    <mergeCell ref="S5:S6"/>
  </mergeCells>
  <phoneticPr fontId="3"/>
  <dataValidations count="6">
    <dataValidation type="list" allowBlank="1" showInputMessage="1" showErrorMessage="1" sqref="R7:R27" xr:uid="{F077BAC8-4F45-4FA9-A111-01E4945F243D}">
      <formula1>"マンモ,超音波"</formula1>
    </dataValidation>
    <dataValidation type="list" allowBlank="1" showInputMessage="1" showErrorMessage="1" sqref="Q7:Q27" xr:uid="{E4D2BF3D-4CE0-418F-8BDC-BE6967EFD928}">
      <formula1>"経口,経鼻"</formula1>
    </dataValidation>
    <dataValidation type="list" allowBlank="1" showInputMessage="1" showErrorMessage="1" sqref="P7:P27" xr:uid="{819DBF05-F303-44B8-8987-65A87DE92A9C}">
      <formula1>"両方,脳,肺"</formula1>
    </dataValidation>
    <dataValidation type="list" allowBlank="1" showInputMessage="1" showErrorMessage="1" sqref="O7:O27" xr:uid="{D57C8FF3-265B-4AD7-AC8C-9994B53CC300}">
      <formula1>"基本,学会,簡易"</formula1>
    </dataValidation>
    <dataValidation type="list" allowBlank="1" showInputMessage="1" showErrorMessage="1" sqref="S7:T27" xr:uid="{D07298D9-DCA1-436B-BBBF-0218C0A72572}">
      <formula1>"〇"</formula1>
    </dataValidation>
    <dataValidation type="list" allowBlank="1" showInputMessage="1" showErrorMessage="1" sqref="D7:D16 N7:N16 D18 N18 D20 N20 D22 N22 D24 N24 D26 N26" xr:uid="{DC75CB83-142C-46E1-A8D1-8F7F1EF47922}">
      <formula1>"1,2"</formula1>
    </dataValidation>
  </dataValidations>
  <printOptions horizontalCentered="1" verticalCentered="1"/>
  <pageMargins left="0.39370078740157483" right="0.39370078740157483" top="0.19685039370078741" bottom="0" header="0" footer="0"/>
  <pageSetup paperSize="9" scale="37" orientation="landscape" r:id="rId1"/>
  <colBreaks count="1" manualBreakCount="1">
    <brk id="4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企業情報シート</vt:lpstr>
      <vt:lpstr>企業情報シート【記入例】</vt:lpstr>
      <vt:lpstr>企業用受診者名簿 【記入】</vt:lpstr>
      <vt:lpstr>企業用受診者名簿 【記入例】</vt:lpstr>
      <vt:lpstr>企業情報シート!Print_Area</vt:lpstr>
      <vt:lpstr>企業情報シート【記入例】!Print_Area</vt:lpstr>
      <vt:lpstr>'企業用受診者名簿 【記入】'!Print_Area</vt:lpstr>
      <vt:lpstr>'企業用受診者名簿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桜十字病院</dc:creator>
  <cp:lastModifiedBy>裕二 田場小</cp:lastModifiedBy>
  <cp:lastPrinted>2024-01-18T02:36:10Z</cp:lastPrinted>
  <dcterms:created xsi:type="dcterms:W3CDTF">2022-02-02T05:47:59Z</dcterms:created>
  <dcterms:modified xsi:type="dcterms:W3CDTF">2024-06-17T08:02:31Z</dcterms:modified>
</cp:coreProperties>
</file>